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j73718\Documents\VB\2025\全日本バレーボール小学生大会\"/>
    </mc:Choice>
  </mc:AlternateContent>
  <xr:revisionPtr revIDLastSave="0" documentId="13_ncr:1_{E6CFDE8E-41C7-4910-A620-0CAF83B0305F}" xr6:coauthVersionLast="47" xr6:coauthVersionMax="47" xr10:uidLastSave="{00000000-0000-0000-0000-000000000000}"/>
  <workbookProtection workbookAlgorithmName="SHA-512" workbookHashValue="dyptPyphS6rQi6Md5maxlXNEpN4drJtum4W8uSIUBxdCb3sH6HRUbh8ALE/m7ZAzFMV4TNH8Mn8gWIymiAxnTg==" workbookSaltValue="3aQ87rGjy7z2069yC+byow==" workbookSpinCount="100000" lockStructure="1"/>
  <bookViews>
    <workbookView xWindow="-120" yWindow="-120" windowWidth="20730" windowHeight="11760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 l="1"/>
  <c r="AS1" i="1"/>
  <c r="N2" i="3"/>
  <c r="Y34" i="11" l="1"/>
  <c r="Y32" i="1"/>
  <c r="S30" i="11" l="1"/>
  <c r="S28" i="11"/>
  <c r="S26" i="11"/>
  <c r="S28" i="1"/>
  <c r="S26" i="1"/>
  <c r="S24" i="1"/>
  <c r="X17" i="1" l="1"/>
  <c r="AV67" i="11"/>
  <c r="AV68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Y17" i="1"/>
  <c r="AY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<sst xmlns="http://schemas.openxmlformats.org/spreadsheetml/2006/main" count="304" uniqueCount="138">
  <si>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</si>
  <si>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</si>
  <si>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</si>
  <si>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</si>
  <si>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</si>
  <si>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</si>
  <si>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</si>
  <si>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</si>
  <si>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</si>
  <si>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</si>
  <si>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</si>
  <si>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</si>
  <si>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</si>
  <si>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</si>
  <si>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</si>
  <si>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</si>
  <si>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</si>
  <si>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</si>
  <si>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</si>
  <si>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</si>
  <si>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</si>
  <si>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</si>
  <si>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</si>
  <si>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</si>
  <si>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</si>
  <si>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</si>
  <si>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</si>
  <si>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</si>
  <si>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</si>
  <si>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</si>
  <si>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</si>
  <si>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</si>
  <si>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</si>
  <si>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</si>
  <si>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</si>
  <si>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</si>
  <si>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</si>
  <si>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</si>
  <si>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</si>
  <si>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</si>
  <si>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</si>
  <si>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</si>
  <si>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</si>
  <si>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</si>
  <si>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</si>
  <si>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</si>
  <si>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</si>
  <si>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</si>
  <si>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</si>
  <si>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</si>
  <si>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</si>
  <si>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</si>
  <si>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</si>
  <si>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</si>
  <si>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</si>
  <si>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</si>
  <si>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</si>
  <si>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</si>
  <si>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</si>
  <si>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</si>
  <si>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</si>
  <si>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</si>
  <si>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</si>
  <si>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</si>
  <si>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</si>
  <si>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</si>
  <si>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</si>
  <si>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</si>
  <si>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</si>
  <si>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</si>
  <si>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</si>
  <si>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</si>
  <si>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</si>
  <si>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</si>
  <si>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</si>
  <si>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</si>
  <si>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</si>
  <si>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</si>
  <si>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</si>
  <si>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</si>
  <si>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</si>
  <si>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</si>
  <si>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</si>
  <si>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</si>
  <si>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</si>
  <si>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</si>
  <si>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</si>
  <si>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</si>
  <si>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</si>
  <si>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</si>
  <si>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</si>
  <si>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</si>
  <si>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</si>
  <si>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</si>
  <si>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</si>
  <si>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</si>
  <si>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</si>
  <si>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</si>
  <si>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</si>
  <si>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</si>
  <si>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</si>
  <si>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</si>
  <si>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</si>
  <si>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</si>
  <si>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</si>
  <si>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</si>
  <si>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</si>
  <si>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</si>
  <si>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</si>
  <si>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</si>
  <si>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</si>
  <si>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</si>
  <si>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</si>
  <si>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</si>
  <si>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</si>
  <si>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</si>
  <si>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</si>
  <si>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</si>
  <si>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</si>
  <si>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</si>
  <si>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</si>
  <si>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</si>
  <si>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</si>
  <si>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</si>
  <si>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</si>
  <si>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</si>
  <si>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</si>
  <si>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</si>
  <si>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</si>
  <si>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</si>
  <si>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</si>
  <si>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</si>
  <si>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</si>
  <si>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</si>
  <si>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</si>
  <si>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</si>
  <si>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</si>
  <si>
    <t>京都府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</si>
</sst>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2" borderId="1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2" borderId="25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 wrapText="1" shrinkToFit="1"/>
    </xf>
    <xf numFmtId="0" fontId="38" fillId="12" borderId="11" xfId="0" applyFont="1" applyFill="1" applyBorder="1" applyAlignment="1">
      <alignment horizontal="center" vertical="center" wrapText="1" shrinkToFit="1"/>
    </xf>
    <xf numFmtId="0" fontId="38" fillId="12" borderId="12" xfId="0" applyFont="1" applyFill="1" applyBorder="1" applyAlignment="1">
      <alignment horizontal="center" vertical="center" wrapText="1" shrinkToFit="1"/>
    </xf>
    <xf numFmtId="0" fontId="38" fillId="12" borderId="16" xfId="0" applyFont="1" applyFill="1" applyBorder="1" applyAlignment="1">
      <alignment horizontal="center" vertical="center" wrapText="1" shrinkToFit="1"/>
    </xf>
    <xf numFmtId="0" fontId="38" fillId="12" borderId="17" xfId="0" applyFont="1" applyFill="1" applyBorder="1" applyAlignment="1">
      <alignment horizontal="center" vertical="center" wrapText="1" shrinkToFit="1"/>
    </xf>
    <xf numFmtId="0" fontId="38" fillId="12" borderId="18" xfId="0" applyFont="1" applyFill="1" applyBorder="1" applyAlignment="1">
      <alignment horizontal="center" vertical="center" wrapText="1" shrinkToFit="1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24" xfId="1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2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tabSelected="1" topLeftCell="A28" zoomScaleNormal="100" zoomScaleSheetLayoutView="100" workbookViewId="0">
      <selection activeCell="AK11" sqref="AK11"/>
    </sheetView>
  </sheetViews>
  <sheetFormatPr defaultColWidth="2.5" defaultRowHeight="13.5"/>
  <cols>
    <col min="1" max="16384" width="2.5" style="29"/>
  </cols>
  <sheetData>
    <row r="1" spans="1:58">
      <c r="A1" s="29" t="s">
        <v>96</v>
      </c>
    </row>
    <row r="2" spans="1:58">
      <c r="A2" s="156" t="s">
        <v>53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156" t="s">
        <v>77</v>
      </c>
      <c r="M2" s="145"/>
      <c r="N2" s="145"/>
      <c r="O2" s="145"/>
      <c r="P2" s="145"/>
      <c r="Q2" s="145"/>
      <c r="R2" s="145"/>
      <c r="S2" s="145"/>
      <c r="T2" s="145"/>
      <c r="U2" s="145"/>
      <c r="V2" s="146"/>
      <c r="W2" s="156" t="s">
        <v>60</v>
      </c>
      <c r="X2" s="145"/>
      <c r="Y2" s="145"/>
      <c r="Z2" s="145"/>
      <c r="AA2" s="145"/>
      <c r="AB2" s="145"/>
      <c r="AC2" s="145"/>
      <c r="AD2" s="146"/>
      <c r="AE2" s="156" t="s">
        <v>69</v>
      </c>
      <c r="AF2" s="145"/>
      <c r="AG2" s="145"/>
      <c r="AH2" s="145"/>
      <c r="AI2" s="146"/>
      <c r="AJ2" s="139" t="s">
        <v>54</v>
      </c>
      <c r="AK2" s="139"/>
      <c r="AL2" s="139"/>
      <c r="AM2" s="139"/>
      <c r="AN2" s="139"/>
      <c r="AO2" s="139"/>
      <c r="AP2" s="172" t="s">
        <v>117</v>
      </c>
      <c r="AQ2" s="173"/>
      <c r="AR2" s="173"/>
      <c r="AS2" s="174"/>
    </row>
    <row r="3" spans="1:58">
      <c r="A3" s="157"/>
      <c r="B3" s="148"/>
      <c r="C3" s="148"/>
      <c r="D3" s="148"/>
      <c r="E3" s="148"/>
      <c r="F3" s="148"/>
      <c r="G3" s="148"/>
      <c r="H3" s="148"/>
      <c r="I3" s="148"/>
      <c r="J3" s="148"/>
      <c r="K3" s="149"/>
      <c r="L3" s="157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57"/>
      <c r="X3" s="148"/>
      <c r="Y3" s="148"/>
      <c r="Z3" s="148"/>
      <c r="AA3" s="148"/>
      <c r="AB3" s="148"/>
      <c r="AC3" s="148"/>
      <c r="AD3" s="149"/>
      <c r="AE3" s="157"/>
      <c r="AF3" s="148"/>
      <c r="AG3" s="148"/>
      <c r="AH3" s="148"/>
      <c r="AI3" s="149"/>
      <c r="AJ3" s="139"/>
      <c r="AK3" s="139"/>
      <c r="AL3" s="139"/>
      <c r="AM3" s="139"/>
      <c r="AN3" s="139"/>
      <c r="AO3" s="139"/>
      <c r="AP3" s="175"/>
      <c r="AQ3" s="176"/>
      <c r="AR3" s="176"/>
      <c r="AS3" s="177"/>
    </row>
    <row r="4" spans="1:58" ht="13.5" customHeight="1">
      <c r="A4" s="142"/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42"/>
      <c r="M4" s="130"/>
      <c r="N4" s="130"/>
      <c r="O4" s="130"/>
      <c r="P4" s="130"/>
      <c r="Q4" s="130"/>
      <c r="R4" s="130"/>
      <c r="S4" s="130"/>
      <c r="T4" s="130"/>
      <c r="U4" s="130"/>
      <c r="V4" s="131"/>
      <c r="W4" s="142"/>
      <c r="X4" s="114"/>
      <c r="Y4" s="114"/>
      <c r="Z4" s="114"/>
      <c r="AA4" s="114"/>
      <c r="AB4" s="114"/>
      <c r="AC4" s="114"/>
      <c r="AD4" s="115"/>
      <c r="AE4" s="113"/>
      <c r="AF4" s="114"/>
      <c r="AG4" s="114"/>
      <c r="AH4" s="114"/>
      <c r="AI4" s="115"/>
      <c r="AJ4" s="135"/>
      <c r="AK4" s="135"/>
      <c r="AL4" s="135"/>
      <c r="AM4" s="135"/>
      <c r="AN4" s="135"/>
      <c r="AO4" s="135"/>
      <c r="AP4" s="127"/>
      <c r="AQ4" s="128"/>
      <c r="AR4" s="98" t="s">
        <v>86</v>
      </c>
      <c r="AS4" s="99"/>
    </row>
    <row r="5" spans="1:58">
      <c r="A5" s="143"/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43"/>
      <c r="M5" s="133"/>
      <c r="N5" s="133"/>
      <c r="O5" s="133"/>
      <c r="P5" s="133"/>
      <c r="Q5" s="133"/>
      <c r="R5" s="133"/>
      <c r="S5" s="133"/>
      <c r="T5" s="133"/>
      <c r="U5" s="133"/>
      <c r="V5" s="134"/>
      <c r="W5" s="116"/>
      <c r="X5" s="117"/>
      <c r="Y5" s="117"/>
      <c r="Z5" s="117"/>
      <c r="AA5" s="117"/>
      <c r="AB5" s="117"/>
      <c r="AC5" s="117"/>
      <c r="AD5" s="118"/>
      <c r="AE5" s="116"/>
      <c r="AF5" s="117"/>
      <c r="AG5" s="117"/>
      <c r="AH5" s="117"/>
      <c r="AI5" s="118"/>
      <c r="AJ5" s="137"/>
      <c r="AK5" s="137"/>
      <c r="AL5" s="137"/>
      <c r="AM5" s="137"/>
      <c r="AN5" s="137"/>
      <c r="AO5" s="137"/>
      <c r="AP5" s="127"/>
      <c r="AQ5" s="128"/>
      <c r="AR5" s="98"/>
      <c r="AS5" s="99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131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39" t="s">
        <v>57</v>
      </c>
      <c r="B8" s="139"/>
      <c r="C8" s="139"/>
      <c r="D8" s="139"/>
      <c r="E8" s="139"/>
      <c r="F8" s="140" t="s">
        <v>55</v>
      </c>
      <c r="G8" s="140"/>
      <c r="H8" s="140"/>
      <c r="I8" s="140"/>
      <c r="J8" s="140"/>
      <c r="K8" s="140"/>
      <c r="L8" s="140"/>
      <c r="M8" s="139" t="s">
        <v>56</v>
      </c>
      <c r="N8" s="139"/>
      <c r="O8" s="139"/>
      <c r="P8" s="139"/>
      <c r="Q8" s="139"/>
      <c r="V8" s="150" t="s">
        <v>73</v>
      </c>
      <c r="W8" s="151"/>
      <c r="X8" s="151"/>
      <c r="Y8" s="151"/>
      <c r="Z8" s="151"/>
      <c r="AA8" s="151"/>
      <c r="AB8" s="151"/>
      <c r="AC8" s="151"/>
      <c r="AD8" s="151"/>
      <c r="AE8" s="151"/>
      <c r="AF8" s="152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39"/>
      <c r="B9" s="139"/>
      <c r="C9" s="139"/>
      <c r="D9" s="139"/>
      <c r="E9" s="139"/>
      <c r="F9" s="141" t="s">
        <v>61</v>
      </c>
      <c r="G9" s="141"/>
      <c r="H9" s="141"/>
      <c r="I9" s="141"/>
      <c r="J9" s="141"/>
      <c r="K9" s="141"/>
      <c r="L9" s="141"/>
      <c r="M9" s="139"/>
      <c r="N9" s="139"/>
      <c r="O9" s="139"/>
      <c r="P9" s="139"/>
      <c r="Q9" s="139"/>
      <c r="V9" s="157" t="s">
        <v>114</v>
      </c>
      <c r="W9" s="148"/>
      <c r="X9" s="148"/>
      <c r="Y9" s="148"/>
      <c r="Z9" s="165"/>
      <c r="AA9" s="158" t="s">
        <v>74</v>
      </c>
      <c r="AB9" s="158"/>
      <c r="AC9" s="158"/>
      <c r="AD9" s="158" t="s">
        <v>75</v>
      </c>
      <c r="AE9" s="158"/>
      <c r="AF9" s="159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08" t="s">
        <v>137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36"/>
      <c r="N10" s="136"/>
      <c r="O10" s="136"/>
      <c r="P10" s="113"/>
      <c r="Q10" s="30" t="s">
        <v>58</v>
      </c>
      <c r="R10" s="88"/>
      <c r="S10" s="88"/>
      <c r="T10" s="88"/>
      <c r="U10" s="88"/>
      <c r="V10" s="178">
        <v>2025</v>
      </c>
      <c r="W10" s="179"/>
      <c r="X10" s="179"/>
      <c r="Y10" s="179"/>
      <c r="Z10" s="180"/>
      <c r="AA10" s="160"/>
      <c r="AB10" s="160"/>
      <c r="AC10" s="160"/>
      <c r="AD10" s="160"/>
      <c r="AE10" s="160"/>
      <c r="AF10" s="161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37"/>
      <c r="N11" s="137"/>
      <c r="O11" s="137"/>
      <c r="P11" s="138"/>
      <c r="Q11" s="31" t="s">
        <v>59</v>
      </c>
      <c r="R11" s="88"/>
      <c r="S11" s="88"/>
      <c r="T11" s="88"/>
      <c r="U11" s="88"/>
      <c r="V11" s="181"/>
      <c r="W11" s="182"/>
      <c r="X11" s="182"/>
      <c r="Y11" s="182"/>
      <c r="Z11" s="183"/>
      <c r="AA11" s="160"/>
      <c r="AB11" s="160"/>
      <c r="AC11" s="160"/>
      <c r="AD11" s="160"/>
      <c r="AE11" s="160"/>
      <c r="AF11" s="161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132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66"/>
      <c r="B14" s="166"/>
      <c r="C14" s="166"/>
      <c r="D14" s="166"/>
      <c r="E14" s="166"/>
      <c r="F14" s="156" t="s">
        <v>68</v>
      </c>
      <c r="G14" s="145"/>
      <c r="H14" s="145"/>
      <c r="I14" s="145"/>
      <c r="J14" s="145"/>
      <c r="K14" s="164"/>
      <c r="L14" s="144" t="s">
        <v>67</v>
      </c>
      <c r="M14" s="145"/>
      <c r="N14" s="145"/>
      <c r="O14" s="145"/>
      <c r="P14" s="145"/>
      <c r="Q14" s="146"/>
      <c r="R14" s="156" t="s">
        <v>78</v>
      </c>
      <c r="S14" s="145"/>
      <c r="T14" s="145"/>
      <c r="U14" s="145"/>
      <c r="V14" s="145"/>
      <c r="W14" s="164"/>
      <c r="X14" s="144" t="s">
        <v>79</v>
      </c>
      <c r="Y14" s="145"/>
      <c r="Z14" s="145"/>
      <c r="AA14" s="145"/>
      <c r="AB14" s="145"/>
      <c r="AC14" s="146"/>
      <c r="AD14" s="140" t="s">
        <v>47</v>
      </c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 t="s">
        <v>63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56" t="s">
        <v>46</v>
      </c>
      <c r="BB14" s="145"/>
      <c r="BC14" s="145"/>
      <c r="BD14" s="146"/>
      <c r="BE14" s="150" t="s">
        <v>110</v>
      </c>
      <c r="BF14" s="152"/>
    </row>
    <row r="15" spans="1:58">
      <c r="A15" s="166"/>
      <c r="B15" s="166"/>
      <c r="C15" s="166"/>
      <c r="D15" s="166"/>
      <c r="E15" s="166"/>
      <c r="F15" s="157"/>
      <c r="G15" s="148"/>
      <c r="H15" s="148"/>
      <c r="I15" s="148"/>
      <c r="J15" s="148"/>
      <c r="K15" s="165"/>
      <c r="L15" s="147"/>
      <c r="M15" s="148"/>
      <c r="N15" s="148"/>
      <c r="O15" s="148"/>
      <c r="P15" s="148"/>
      <c r="Q15" s="149"/>
      <c r="R15" s="157"/>
      <c r="S15" s="148"/>
      <c r="T15" s="148"/>
      <c r="U15" s="148"/>
      <c r="V15" s="148"/>
      <c r="W15" s="165"/>
      <c r="X15" s="147"/>
      <c r="Y15" s="148"/>
      <c r="Z15" s="148"/>
      <c r="AA15" s="148"/>
      <c r="AB15" s="148"/>
      <c r="AC15" s="149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57"/>
      <c r="BB15" s="148"/>
      <c r="BC15" s="148"/>
      <c r="BD15" s="149"/>
      <c r="BE15" s="150"/>
      <c r="BF15" s="152"/>
    </row>
    <row r="16" spans="1:58">
      <c r="A16" s="139" t="s">
        <v>45</v>
      </c>
      <c r="B16" s="139"/>
      <c r="C16" s="139"/>
      <c r="D16" s="139"/>
      <c r="E16" s="139"/>
      <c r="F16" s="142"/>
      <c r="G16" s="130"/>
      <c r="H16" s="130"/>
      <c r="I16" s="130"/>
      <c r="J16" s="130"/>
      <c r="K16" s="153"/>
      <c r="L16" s="129"/>
      <c r="M16" s="130"/>
      <c r="N16" s="130"/>
      <c r="O16" s="130"/>
      <c r="P16" s="130"/>
      <c r="Q16" s="131"/>
      <c r="R16" s="142"/>
      <c r="S16" s="130"/>
      <c r="T16" s="130"/>
      <c r="U16" s="130"/>
      <c r="V16" s="130"/>
      <c r="W16" s="153"/>
      <c r="X16" s="129"/>
      <c r="Y16" s="130"/>
      <c r="Z16" s="130"/>
      <c r="AA16" s="130"/>
      <c r="AB16" s="130"/>
      <c r="AC16" s="131"/>
      <c r="AD16" s="29" t="s">
        <v>52</v>
      </c>
      <c r="AE16" s="119"/>
      <c r="AF16" s="119"/>
      <c r="AG16" s="33" t="s">
        <v>62</v>
      </c>
      <c r="AH16" s="119"/>
      <c r="AI16" s="119"/>
      <c r="AJ16" s="119"/>
      <c r="AK16" s="120"/>
      <c r="AL16" s="120"/>
      <c r="AM16" s="120"/>
      <c r="AN16" s="120"/>
      <c r="AO16" s="120"/>
      <c r="AP16" s="121"/>
      <c r="AQ16" s="122"/>
      <c r="AR16" s="123"/>
      <c r="AS16" s="124" t="s">
        <v>51</v>
      </c>
      <c r="AT16" s="126"/>
      <c r="AU16" s="122"/>
      <c r="AV16" s="123"/>
      <c r="AW16" s="124" t="s">
        <v>51</v>
      </c>
      <c r="AX16" s="126"/>
      <c r="AY16" s="122"/>
      <c r="AZ16" s="122"/>
      <c r="BA16" s="127"/>
      <c r="BB16" s="128"/>
      <c r="BC16" s="98" t="s">
        <v>85</v>
      </c>
      <c r="BD16" s="99"/>
      <c r="BE16" s="100"/>
      <c r="BF16" s="101"/>
    </row>
    <row r="17" spans="1:58">
      <c r="A17" s="139"/>
      <c r="B17" s="139"/>
      <c r="C17" s="139"/>
      <c r="D17" s="139"/>
      <c r="E17" s="139"/>
      <c r="F17" s="143"/>
      <c r="G17" s="133"/>
      <c r="H17" s="133"/>
      <c r="I17" s="133"/>
      <c r="J17" s="133"/>
      <c r="K17" s="154"/>
      <c r="L17" s="132"/>
      <c r="M17" s="133"/>
      <c r="N17" s="133"/>
      <c r="O17" s="133"/>
      <c r="P17" s="133"/>
      <c r="Q17" s="134"/>
      <c r="R17" s="143"/>
      <c r="S17" s="133"/>
      <c r="T17" s="133"/>
      <c r="U17" s="133"/>
      <c r="V17" s="133"/>
      <c r="W17" s="154"/>
      <c r="X17" s="132"/>
      <c r="Y17" s="133"/>
      <c r="Z17" s="133"/>
      <c r="AA17" s="133"/>
      <c r="AB17" s="133"/>
      <c r="AC17" s="134"/>
      <c r="AD17" s="102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4"/>
      <c r="AQ17" s="122"/>
      <c r="AR17" s="123"/>
      <c r="AS17" s="125"/>
      <c r="AT17" s="126"/>
      <c r="AU17" s="122"/>
      <c r="AV17" s="123"/>
      <c r="AW17" s="125"/>
      <c r="AX17" s="126"/>
      <c r="AY17" s="122"/>
      <c r="AZ17" s="122"/>
      <c r="BA17" s="127"/>
      <c r="BB17" s="128"/>
      <c r="BC17" s="98"/>
      <c r="BD17" s="99"/>
      <c r="BE17" s="100"/>
      <c r="BF17" s="101"/>
    </row>
    <row r="18" spans="1:58">
      <c r="A18" s="139" t="s">
        <v>125</v>
      </c>
      <c r="B18" s="139"/>
      <c r="C18" s="139"/>
      <c r="D18" s="139"/>
      <c r="E18" s="139"/>
      <c r="F18" s="142"/>
      <c r="G18" s="130"/>
      <c r="H18" s="130"/>
      <c r="I18" s="130"/>
      <c r="J18" s="130"/>
      <c r="K18" s="153"/>
      <c r="L18" s="129"/>
      <c r="M18" s="130"/>
      <c r="N18" s="130"/>
      <c r="O18" s="130"/>
      <c r="P18" s="130"/>
      <c r="Q18" s="131"/>
      <c r="R18" s="142"/>
      <c r="S18" s="130"/>
      <c r="T18" s="130"/>
      <c r="U18" s="130"/>
      <c r="V18" s="130"/>
      <c r="W18" s="153"/>
      <c r="X18" s="129"/>
      <c r="Y18" s="130"/>
      <c r="Z18" s="130"/>
      <c r="AA18" s="130"/>
      <c r="AB18" s="130"/>
      <c r="AC18" s="131"/>
      <c r="AD18" s="29" t="s">
        <v>52</v>
      </c>
      <c r="AE18" s="119"/>
      <c r="AF18" s="119"/>
      <c r="AG18" s="33" t="s">
        <v>62</v>
      </c>
      <c r="AH18" s="119"/>
      <c r="AI18" s="119"/>
      <c r="AJ18" s="119"/>
      <c r="AK18" s="120"/>
      <c r="AL18" s="120"/>
      <c r="AM18" s="120"/>
      <c r="AN18" s="120"/>
      <c r="AO18" s="120"/>
      <c r="AP18" s="121"/>
      <c r="AQ18" s="122"/>
      <c r="AR18" s="123"/>
      <c r="AS18" s="124" t="s">
        <v>51</v>
      </c>
      <c r="AT18" s="126"/>
      <c r="AU18" s="122"/>
      <c r="AV18" s="123"/>
      <c r="AW18" s="124" t="s">
        <v>51</v>
      </c>
      <c r="AX18" s="126"/>
      <c r="AY18" s="122"/>
      <c r="AZ18" s="122"/>
      <c r="BA18" s="127"/>
      <c r="BB18" s="128"/>
      <c r="BC18" s="98" t="s">
        <v>85</v>
      </c>
      <c r="BD18" s="99"/>
      <c r="BE18" s="100"/>
      <c r="BF18" s="101"/>
    </row>
    <row r="19" spans="1:58">
      <c r="A19" s="139"/>
      <c r="B19" s="139"/>
      <c r="C19" s="139"/>
      <c r="D19" s="139"/>
      <c r="E19" s="139"/>
      <c r="F19" s="143"/>
      <c r="G19" s="133"/>
      <c r="H19" s="133"/>
      <c r="I19" s="133"/>
      <c r="J19" s="133"/>
      <c r="K19" s="154"/>
      <c r="L19" s="132"/>
      <c r="M19" s="133"/>
      <c r="N19" s="133"/>
      <c r="O19" s="133"/>
      <c r="P19" s="133"/>
      <c r="Q19" s="134"/>
      <c r="R19" s="143"/>
      <c r="S19" s="133"/>
      <c r="T19" s="133"/>
      <c r="U19" s="133"/>
      <c r="V19" s="133"/>
      <c r="W19" s="154"/>
      <c r="X19" s="132"/>
      <c r="Y19" s="133"/>
      <c r="Z19" s="133"/>
      <c r="AA19" s="133"/>
      <c r="AB19" s="133"/>
      <c r="AC19" s="134"/>
      <c r="AD19" s="102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4"/>
      <c r="AQ19" s="122"/>
      <c r="AR19" s="123"/>
      <c r="AS19" s="125"/>
      <c r="AT19" s="126"/>
      <c r="AU19" s="122"/>
      <c r="AV19" s="123"/>
      <c r="AW19" s="125"/>
      <c r="AX19" s="126"/>
      <c r="AY19" s="122"/>
      <c r="AZ19" s="122"/>
      <c r="BA19" s="127"/>
      <c r="BB19" s="128"/>
      <c r="BC19" s="98"/>
      <c r="BD19" s="99"/>
      <c r="BE19" s="100"/>
      <c r="BF19" s="101"/>
    </row>
    <row r="20" spans="1:58">
      <c r="A20" s="155" t="s">
        <v>126</v>
      </c>
      <c r="B20" s="155"/>
      <c r="C20" s="155"/>
      <c r="D20" s="155"/>
      <c r="E20" s="155"/>
      <c r="F20" s="142"/>
      <c r="G20" s="130"/>
      <c r="H20" s="130"/>
      <c r="I20" s="130"/>
      <c r="J20" s="130"/>
      <c r="K20" s="153"/>
      <c r="L20" s="129"/>
      <c r="M20" s="130"/>
      <c r="N20" s="130"/>
      <c r="O20" s="130"/>
      <c r="P20" s="130"/>
      <c r="Q20" s="131"/>
      <c r="R20" s="142"/>
      <c r="S20" s="130"/>
      <c r="T20" s="130"/>
      <c r="U20" s="130"/>
      <c r="V20" s="130"/>
      <c r="W20" s="153"/>
      <c r="X20" s="129"/>
      <c r="Y20" s="130"/>
      <c r="Z20" s="130"/>
      <c r="AA20" s="130"/>
      <c r="AB20" s="130"/>
      <c r="AC20" s="131"/>
      <c r="AD20" s="29" t="s">
        <v>52</v>
      </c>
      <c r="AE20" s="119"/>
      <c r="AF20" s="119"/>
      <c r="AG20" s="33" t="s">
        <v>62</v>
      </c>
      <c r="AH20" s="119"/>
      <c r="AI20" s="119"/>
      <c r="AJ20" s="119"/>
      <c r="AK20" s="120"/>
      <c r="AL20" s="120"/>
      <c r="AM20" s="120"/>
      <c r="AN20" s="120"/>
      <c r="AO20" s="120"/>
      <c r="AP20" s="121"/>
      <c r="AQ20" s="122"/>
      <c r="AR20" s="123"/>
      <c r="AS20" s="124" t="s">
        <v>51</v>
      </c>
      <c r="AT20" s="126"/>
      <c r="AU20" s="122"/>
      <c r="AV20" s="123"/>
      <c r="AW20" s="124" t="s">
        <v>51</v>
      </c>
      <c r="AX20" s="126"/>
      <c r="AY20" s="122"/>
      <c r="AZ20" s="122"/>
      <c r="BA20" s="127"/>
      <c r="BB20" s="128"/>
      <c r="BC20" s="98" t="s">
        <v>85</v>
      </c>
      <c r="BD20" s="99"/>
      <c r="BE20" s="100"/>
      <c r="BF20" s="101"/>
    </row>
    <row r="21" spans="1:58">
      <c r="A21" s="155"/>
      <c r="B21" s="155"/>
      <c r="C21" s="155"/>
      <c r="D21" s="155"/>
      <c r="E21" s="155"/>
      <c r="F21" s="143"/>
      <c r="G21" s="133"/>
      <c r="H21" s="133"/>
      <c r="I21" s="133"/>
      <c r="J21" s="133"/>
      <c r="K21" s="154"/>
      <c r="L21" s="132"/>
      <c r="M21" s="133"/>
      <c r="N21" s="133"/>
      <c r="O21" s="133"/>
      <c r="P21" s="133"/>
      <c r="Q21" s="134"/>
      <c r="R21" s="143"/>
      <c r="S21" s="133"/>
      <c r="T21" s="133"/>
      <c r="U21" s="133"/>
      <c r="V21" s="133"/>
      <c r="W21" s="154"/>
      <c r="X21" s="132"/>
      <c r="Y21" s="133"/>
      <c r="Z21" s="133"/>
      <c r="AA21" s="133"/>
      <c r="AB21" s="133"/>
      <c r="AC21" s="134"/>
      <c r="AD21" s="102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4"/>
      <c r="AQ21" s="122"/>
      <c r="AR21" s="123"/>
      <c r="AS21" s="125"/>
      <c r="AT21" s="126"/>
      <c r="AU21" s="122"/>
      <c r="AV21" s="123"/>
      <c r="AW21" s="125"/>
      <c r="AX21" s="126"/>
      <c r="AY21" s="122"/>
      <c r="AZ21" s="122"/>
      <c r="BA21" s="127"/>
      <c r="BB21" s="128"/>
      <c r="BC21" s="98"/>
      <c r="BD21" s="99"/>
      <c r="BE21" s="100"/>
      <c r="BF21" s="101"/>
    </row>
    <row r="22" spans="1:58">
      <c r="A22" s="155" t="s">
        <v>120</v>
      </c>
      <c r="B22" s="155"/>
      <c r="C22" s="155"/>
      <c r="D22" s="155"/>
      <c r="E22" s="155"/>
      <c r="F22" s="142"/>
      <c r="G22" s="130"/>
      <c r="H22" s="130"/>
      <c r="I22" s="130"/>
      <c r="J22" s="130"/>
      <c r="K22" s="153"/>
      <c r="L22" s="129"/>
      <c r="M22" s="130"/>
      <c r="N22" s="130"/>
      <c r="O22" s="130"/>
      <c r="P22" s="130"/>
      <c r="Q22" s="131"/>
      <c r="R22" s="142"/>
      <c r="S22" s="130"/>
      <c r="T22" s="130"/>
      <c r="U22" s="130"/>
      <c r="V22" s="130"/>
      <c r="W22" s="153"/>
      <c r="X22" s="129"/>
      <c r="Y22" s="130"/>
      <c r="Z22" s="130"/>
      <c r="AA22" s="130"/>
      <c r="AB22" s="130"/>
      <c r="AC22" s="131"/>
      <c r="AD22" s="29" t="s">
        <v>52</v>
      </c>
      <c r="AE22" s="119"/>
      <c r="AF22" s="119"/>
      <c r="AG22" s="33" t="s">
        <v>51</v>
      </c>
      <c r="AH22" s="119"/>
      <c r="AI22" s="119"/>
      <c r="AJ22" s="119"/>
      <c r="AK22" s="120"/>
      <c r="AL22" s="120"/>
      <c r="AM22" s="120"/>
      <c r="AN22" s="120"/>
      <c r="AO22" s="120"/>
      <c r="AP22" s="121"/>
      <c r="AQ22" s="122"/>
      <c r="AR22" s="123"/>
      <c r="AS22" s="124" t="s">
        <v>51</v>
      </c>
      <c r="AT22" s="126"/>
      <c r="AU22" s="122"/>
      <c r="AV22" s="123"/>
      <c r="AW22" s="124" t="s">
        <v>51</v>
      </c>
      <c r="AX22" s="126"/>
      <c r="AY22" s="122"/>
      <c r="AZ22" s="122"/>
      <c r="BA22" s="127"/>
      <c r="BB22" s="128"/>
      <c r="BC22" s="98" t="s">
        <v>85</v>
      </c>
      <c r="BD22" s="99"/>
      <c r="BE22" s="100"/>
      <c r="BF22" s="101"/>
    </row>
    <row r="23" spans="1:58">
      <c r="A23" s="155"/>
      <c r="B23" s="155"/>
      <c r="C23" s="155"/>
      <c r="D23" s="155"/>
      <c r="E23" s="155"/>
      <c r="F23" s="143"/>
      <c r="G23" s="133"/>
      <c r="H23" s="133"/>
      <c r="I23" s="133"/>
      <c r="J23" s="133"/>
      <c r="K23" s="154"/>
      <c r="L23" s="132"/>
      <c r="M23" s="133"/>
      <c r="N23" s="133"/>
      <c r="O23" s="133"/>
      <c r="P23" s="133"/>
      <c r="Q23" s="134"/>
      <c r="R23" s="143"/>
      <c r="S23" s="133"/>
      <c r="T23" s="133"/>
      <c r="U23" s="133"/>
      <c r="V23" s="133"/>
      <c r="W23" s="154"/>
      <c r="X23" s="132"/>
      <c r="Y23" s="133"/>
      <c r="Z23" s="133"/>
      <c r="AA23" s="133"/>
      <c r="AB23" s="133"/>
      <c r="AC23" s="134"/>
      <c r="AD23" s="102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4"/>
      <c r="AQ23" s="122"/>
      <c r="AR23" s="123"/>
      <c r="AS23" s="125"/>
      <c r="AT23" s="126"/>
      <c r="AU23" s="122"/>
      <c r="AV23" s="123"/>
      <c r="AW23" s="125"/>
      <c r="AX23" s="126"/>
      <c r="AY23" s="122"/>
      <c r="AZ23" s="122"/>
      <c r="BA23" s="127"/>
      <c r="BB23" s="128"/>
      <c r="BC23" s="98"/>
      <c r="BD23" s="99"/>
      <c r="BE23" s="100"/>
      <c r="BF23" s="101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68"/>
      <c r="B26" s="169"/>
      <c r="C26" s="169"/>
      <c r="D26" s="169"/>
      <c r="E26" s="170"/>
      <c r="F26" s="139" t="s">
        <v>88</v>
      </c>
      <c r="G26" s="139"/>
      <c r="H26" s="139"/>
      <c r="I26" s="139"/>
      <c r="J26" s="139"/>
      <c r="K26" s="139" t="s">
        <v>66</v>
      </c>
      <c r="L26" s="139"/>
      <c r="M26" s="139"/>
      <c r="N26" s="139"/>
      <c r="O26" s="139"/>
      <c r="P26" s="139"/>
      <c r="Q26" s="139"/>
      <c r="R26" s="139"/>
      <c r="S26" s="150" t="s">
        <v>48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2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68"/>
      <c r="B27" s="169"/>
      <c r="C27" s="169"/>
      <c r="D27" s="169"/>
      <c r="E27" s="170"/>
      <c r="F27" s="139"/>
      <c r="G27" s="139"/>
      <c r="H27" s="139"/>
      <c r="I27" s="139"/>
      <c r="J27" s="139"/>
      <c r="K27" s="171" t="s">
        <v>49</v>
      </c>
      <c r="L27" s="162"/>
      <c r="M27" s="162"/>
      <c r="N27" s="162" t="s">
        <v>50</v>
      </c>
      <c r="O27" s="162"/>
      <c r="P27" s="162"/>
      <c r="Q27" s="162"/>
      <c r="R27" s="163"/>
      <c r="S27" s="150" t="s">
        <v>49</v>
      </c>
      <c r="T27" s="151"/>
      <c r="U27" s="151"/>
      <c r="V27" s="151"/>
      <c r="W27" s="151"/>
      <c r="X27" s="151"/>
      <c r="Y27" s="151"/>
      <c r="Z27" s="151"/>
      <c r="AA27" s="151"/>
      <c r="AB27" s="152"/>
      <c r="AC27" s="162" t="s">
        <v>50</v>
      </c>
      <c r="AD27" s="162"/>
      <c r="AE27" s="162"/>
      <c r="AF27" s="162"/>
      <c r="AG27" s="162"/>
      <c r="AH27" s="163"/>
      <c r="AL27" s="33"/>
      <c r="AX27" s="42"/>
      <c r="BB27" s="42"/>
    </row>
    <row r="28" spans="1:58">
      <c r="A28" s="150" t="s">
        <v>45</v>
      </c>
      <c r="B28" s="151"/>
      <c r="C28" s="151"/>
      <c r="D28" s="151"/>
      <c r="E28" s="152"/>
      <c r="F28" s="108"/>
      <c r="G28" s="108"/>
      <c r="H28" s="108"/>
      <c r="I28" s="108"/>
      <c r="J28" s="108"/>
      <c r="K28" s="109"/>
      <c r="L28" s="110"/>
      <c r="M28" s="110"/>
      <c r="N28" s="111"/>
      <c r="O28" s="111"/>
      <c r="P28" s="111"/>
      <c r="Q28" s="111"/>
      <c r="R28" s="112"/>
      <c r="S28" s="113"/>
      <c r="T28" s="114"/>
      <c r="U28" s="114"/>
      <c r="V28" s="114"/>
      <c r="W28" s="114"/>
      <c r="X28" s="114"/>
      <c r="Y28" s="114"/>
      <c r="Z28" s="114"/>
      <c r="AA28" s="114"/>
      <c r="AB28" s="115"/>
      <c r="AC28" s="111"/>
      <c r="AD28" s="111"/>
      <c r="AE28" s="111"/>
      <c r="AF28" s="111"/>
      <c r="AG28" s="111"/>
      <c r="AH28" s="112"/>
    </row>
    <row r="29" spans="1:58">
      <c r="A29" s="150"/>
      <c r="B29" s="151"/>
      <c r="C29" s="151"/>
      <c r="D29" s="151"/>
      <c r="E29" s="152"/>
      <c r="F29" s="108"/>
      <c r="G29" s="108"/>
      <c r="H29" s="108"/>
      <c r="I29" s="108"/>
      <c r="J29" s="108"/>
      <c r="K29" s="109"/>
      <c r="L29" s="110"/>
      <c r="M29" s="110"/>
      <c r="N29" s="111"/>
      <c r="O29" s="111"/>
      <c r="P29" s="111"/>
      <c r="Q29" s="111"/>
      <c r="R29" s="112"/>
      <c r="S29" s="116"/>
      <c r="T29" s="117"/>
      <c r="U29" s="117"/>
      <c r="V29" s="117"/>
      <c r="W29" s="117"/>
      <c r="X29" s="117"/>
      <c r="Y29" s="117"/>
      <c r="Z29" s="117"/>
      <c r="AA29" s="117"/>
      <c r="AB29" s="118"/>
      <c r="AC29" s="111"/>
      <c r="AD29" s="111"/>
      <c r="AE29" s="111"/>
      <c r="AF29" s="111"/>
      <c r="AG29" s="111"/>
      <c r="AH29" s="112"/>
      <c r="AL29" s="33"/>
    </row>
    <row r="30" spans="1:58">
      <c r="A30" s="150" t="s">
        <v>125</v>
      </c>
      <c r="B30" s="151"/>
      <c r="C30" s="151"/>
      <c r="D30" s="151"/>
      <c r="E30" s="152"/>
      <c r="F30" s="108"/>
      <c r="G30" s="108"/>
      <c r="H30" s="108"/>
      <c r="I30" s="108"/>
      <c r="J30" s="108"/>
      <c r="K30" s="109"/>
      <c r="L30" s="110"/>
      <c r="M30" s="110"/>
      <c r="N30" s="111"/>
      <c r="O30" s="111"/>
      <c r="P30" s="111"/>
      <c r="Q30" s="111"/>
      <c r="R30" s="112"/>
      <c r="S30" s="113"/>
      <c r="T30" s="114"/>
      <c r="U30" s="114"/>
      <c r="V30" s="114"/>
      <c r="W30" s="114"/>
      <c r="X30" s="114"/>
      <c r="Y30" s="114"/>
      <c r="Z30" s="114"/>
      <c r="AA30" s="114"/>
      <c r="AB30" s="115"/>
      <c r="AC30" s="111"/>
      <c r="AD30" s="111"/>
      <c r="AE30" s="111"/>
      <c r="AF30" s="111"/>
      <c r="AG30" s="111"/>
      <c r="AH30" s="112"/>
    </row>
    <row r="31" spans="1:58">
      <c r="A31" s="150"/>
      <c r="B31" s="151"/>
      <c r="C31" s="151"/>
      <c r="D31" s="151"/>
      <c r="E31" s="152"/>
      <c r="F31" s="108"/>
      <c r="G31" s="108"/>
      <c r="H31" s="108"/>
      <c r="I31" s="108"/>
      <c r="J31" s="108"/>
      <c r="K31" s="109"/>
      <c r="L31" s="110"/>
      <c r="M31" s="110"/>
      <c r="N31" s="111"/>
      <c r="O31" s="111"/>
      <c r="P31" s="111"/>
      <c r="Q31" s="111"/>
      <c r="R31" s="112"/>
      <c r="S31" s="116"/>
      <c r="T31" s="117"/>
      <c r="U31" s="117"/>
      <c r="V31" s="117"/>
      <c r="W31" s="117"/>
      <c r="X31" s="117"/>
      <c r="Y31" s="117"/>
      <c r="Z31" s="117"/>
      <c r="AA31" s="117"/>
      <c r="AB31" s="118"/>
      <c r="AC31" s="111"/>
      <c r="AD31" s="111"/>
      <c r="AE31" s="111"/>
      <c r="AF31" s="111"/>
      <c r="AG31" s="111"/>
      <c r="AH31" s="112"/>
      <c r="AL31" s="33"/>
    </row>
    <row r="32" spans="1:58">
      <c r="A32" s="105" t="s">
        <v>126</v>
      </c>
      <c r="B32" s="106"/>
      <c r="C32" s="106"/>
      <c r="D32" s="106"/>
      <c r="E32" s="107"/>
      <c r="F32" s="108"/>
      <c r="G32" s="108"/>
      <c r="H32" s="108"/>
      <c r="I32" s="108"/>
      <c r="J32" s="108"/>
      <c r="K32" s="109"/>
      <c r="L32" s="110"/>
      <c r="M32" s="110"/>
      <c r="N32" s="111"/>
      <c r="O32" s="111"/>
      <c r="P32" s="111"/>
      <c r="Q32" s="111"/>
      <c r="R32" s="112"/>
      <c r="S32" s="113"/>
      <c r="T32" s="114"/>
      <c r="U32" s="114"/>
      <c r="V32" s="114"/>
      <c r="W32" s="114"/>
      <c r="X32" s="114"/>
      <c r="Y32" s="114"/>
      <c r="Z32" s="114"/>
      <c r="AA32" s="114"/>
      <c r="AB32" s="115"/>
      <c r="AC32" s="111"/>
      <c r="AD32" s="111"/>
      <c r="AE32" s="111"/>
      <c r="AF32" s="111"/>
      <c r="AG32" s="111"/>
      <c r="AH32" s="112"/>
    </row>
    <row r="33" spans="1:53">
      <c r="A33" s="105"/>
      <c r="B33" s="106"/>
      <c r="C33" s="106"/>
      <c r="D33" s="106"/>
      <c r="E33" s="107"/>
      <c r="F33" s="108"/>
      <c r="G33" s="108"/>
      <c r="H33" s="108"/>
      <c r="I33" s="108"/>
      <c r="J33" s="108"/>
      <c r="K33" s="109"/>
      <c r="L33" s="110"/>
      <c r="M33" s="110"/>
      <c r="N33" s="111"/>
      <c r="O33" s="111"/>
      <c r="P33" s="111"/>
      <c r="Q33" s="111"/>
      <c r="R33" s="112"/>
      <c r="S33" s="116"/>
      <c r="T33" s="117"/>
      <c r="U33" s="117"/>
      <c r="V33" s="117"/>
      <c r="W33" s="117"/>
      <c r="X33" s="117"/>
      <c r="Y33" s="117"/>
      <c r="Z33" s="117"/>
      <c r="AA33" s="117"/>
      <c r="AB33" s="118"/>
      <c r="AC33" s="111"/>
      <c r="AD33" s="111"/>
      <c r="AE33" s="111"/>
      <c r="AF33" s="111"/>
      <c r="AG33" s="111"/>
      <c r="AH33" s="112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05" t="s">
        <v>120</v>
      </c>
      <c r="B34" s="106"/>
      <c r="C34" s="106"/>
      <c r="D34" s="106"/>
      <c r="E34" s="107"/>
      <c r="F34" s="108"/>
      <c r="G34" s="108"/>
      <c r="H34" s="108"/>
      <c r="I34" s="108"/>
      <c r="J34" s="108"/>
      <c r="K34" s="109"/>
      <c r="L34" s="110"/>
      <c r="M34" s="110"/>
      <c r="N34" s="111"/>
      <c r="O34" s="111"/>
      <c r="P34" s="111"/>
      <c r="Q34" s="111"/>
      <c r="R34" s="112"/>
      <c r="S34" s="113"/>
      <c r="T34" s="114"/>
      <c r="U34" s="114"/>
      <c r="V34" s="114"/>
      <c r="W34" s="114"/>
      <c r="X34" s="114"/>
      <c r="Y34" s="114"/>
      <c r="Z34" s="114"/>
      <c r="AA34" s="114"/>
      <c r="AB34" s="115"/>
      <c r="AC34" s="111"/>
      <c r="AD34" s="111"/>
      <c r="AE34" s="111"/>
      <c r="AF34" s="111"/>
      <c r="AG34" s="111"/>
      <c r="AH34" s="112"/>
    </row>
    <row r="35" spans="1:53">
      <c r="A35" s="105"/>
      <c r="B35" s="106"/>
      <c r="C35" s="106"/>
      <c r="D35" s="106"/>
      <c r="E35" s="107"/>
      <c r="F35" s="108"/>
      <c r="G35" s="108"/>
      <c r="H35" s="108"/>
      <c r="I35" s="108"/>
      <c r="J35" s="108"/>
      <c r="K35" s="109"/>
      <c r="L35" s="110"/>
      <c r="M35" s="110"/>
      <c r="N35" s="111"/>
      <c r="O35" s="111"/>
      <c r="P35" s="111"/>
      <c r="Q35" s="111"/>
      <c r="R35" s="112"/>
      <c r="S35" s="116"/>
      <c r="T35" s="117"/>
      <c r="U35" s="117"/>
      <c r="V35" s="117"/>
      <c r="W35" s="117"/>
      <c r="X35" s="117"/>
      <c r="Y35" s="117"/>
      <c r="Z35" s="117"/>
      <c r="AA35" s="117"/>
      <c r="AB35" s="118"/>
      <c r="AC35" s="111"/>
      <c r="AD35" s="111"/>
      <c r="AE35" s="111"/>
      <c r="AF35" s="111"/>
      <c r="AG35" s="111"/>
      <c r="AH35" s="112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66"/>
      <c r="B38" s="166"/>
      <c r="C38" s="166"/>
      <c r="D38" s="166"/>
      <c r="E38" s="166"/>
      <c r="F38" s="156" t="s">
        <v>68</v>
      </c>
      <c r="G38" s="145"/>
      <c r="H38" s="145"/>
      <c r="I38" s="145"/>
      <c r="J38" s="145"/>
      <c r="K38" s="164"/>
      <c r="L38" s="144" t="s">
        <v>67</v>
      </c>
      <c r="M38" s="145"/>
      <c r="N38" s="145"/>
      <c r="O38" s="145"/>
      <c r="P38" s="145"/>
      <c r="Q38" s="146"/>
      <c r="R38" s="156" t="s">
        <v>78</v>
      </c>
      <c r="S38" s="145"/>
      <c r="T38" s="145"/>
      <c r="U38" s="145"/>
      <c r="V38" s="145"/>
      <c r="W38" s="164"/>
      <c r="X38" s="144" t="s">
        <v>79</v>
      </c>
      <c r="Y38" s="145"/>
      <c r="Z38" s="145"/>
      <c r="AA38" s="145"/>
      <c r="AB38" s="145"/>
      <c r="AC38" s="146"/>
      <c r="AD38" s="140" t="s">
        <v>76</v>
      </c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 t="s">
        <v>63</v>
      </c>
      <c r="AR38" s="140"/>
      <c r="AS38" s="140"/>
      <c r="AT38" s="140"/>
      <c r="AU38" s="140"/>
      <c r="AV38" s="140"/>
      <c r="AW38" s="140"/>
      <c r="AX38" s="140"/>
      <c r="AY38" s="140"/>
      <c r="AZ38" s="140"/>
      <c r="BA38" s="39"/>
    </row>
    <row r="39" spans="1:53">
      <c r="A39" s="166"/>
      <c r="B39" s="166"/>
      <c r="C39" s="166"/>
      <c r="D39" s="166"/>
      <c r="E39" s="166"/>
      <c r="F39" s="157"/>
      <c r="G39" s="148"/>
      <c r="H39" s="148"/>
      <c r="I39" s="148"/>
      <c r="J39" s="148"/>
      <c r="K39" s="165"/>
      <c r="L39" s="147"/>
      <c r="M39" s="148"/>
      <c r="N39" s="148"/>
      <c r="O39" s="148"/>
      <c r="P39" s="148"/>
      <c r="Q39" s="149"/>
      <c r="R39" s="157"/>
      <c r="S39" s="148"/>
      <c r="T39" s="148"/>
      <c r="U39" s="148"/>
      <c r="V39" s="148"/>
      <c r="W39" s="165"/>
      <c r="X39" s="147"/>
      <c r="Y39" s="148"/>
      <c r="Z39" s="148"/>
      <c r="AA39" s="148"/>
      <c r="AB39" s="148"/>
      <c r="AC39" s="149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39"/>
    </row>
    <row r="40" spans="1:53">
      <c r="A40" s="139" t="s">
        <v>65</v>
      </c>
      <c r="B40" s="139"/>
      <c r="C40" s="139"/>
      <c r="D40" s="139"/>
      <c r="E40" s="139"/>
      <c r="F40" s="142"/>
      <c r="G40" s="130"/>
      <c r="H40" s="130"/>
      <c r="I40" s="130"/>
      <c r="J40" s="130"/>
      <c r="K40" s="153"/>
      <c r="L40" s="129"/>
      <c r="M40" s="130"/>
      <c r="N40" s="130"/>
      <c r="O40" s="130"/>
      <c r="P40" s="130"/>
      <c r="Q40" s="131"/>
      <c r="R40" s="142"/>
      <c r="S40" s="130"/>
      <c r="T40" s="130"/>
      <c r="U40" s="130"/>
      <c r="V40" s="130"/>
      <c r="W40" s="153"/>
      <c r="X40" s="129"/>
      <c r="Y40" s="130"/>
      <c r="Z40" s="130"/>
      <c r="AA40" s="130"/>
      <c r="AB40" s="130"/>
      <c r="AC40" s="131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22"/>
      <c r="AR40" s="123"/>
      <c r="AS40" s="124" t="s">
        <v>51</v>
      </c>
      <c r="AT40" s="126"/>
      <c r="AU40" s="122"/>
      <c r="AV40" s="123"/>
      <c r="AW40" s="124" t="s">
        <v>51</v>
      </c>
      <c r="AX40" s="126"/>
      <c r="AY40" s="122"/>
      <c r="AZ40" s="122"/>
      <c r="BA40" s="39"/>
    </row>
    <row r="41" spans="1:53">
      <c r="A41" s="139"/>
      <c r="B41" s="139"/>
      <c r="C41" s="139"/>
      <c r="D41" s="139"/>
      <c r="E41" s="139"/>
      <c r="F41" s="143"/>
      <c r="G41" s="133"/>
      <c r="H41" s="133"/>
      <c r="I41" s="133"/>
      <c r="J41" s="133"/>
      <c r="K41" s="154"/>
      <c r="L41" s="132"/>
      <c r="M41" s="133"/>
      <c r="N41" s="133"/>
      <c r="O41" s="133"/>
      <c r="P41" s="133"/>
      <c r="Q41" s="134"/>
      <c r="R41" s="143"/>
      <c r="S41" s="133"/>
      <c r="T41" s="133"/>
      <c r="U41" s="133"/>
      <c r="V41" s="133"/>
      <c r="W41" s="154"/>
      <c r="X41" s="132"/>
      <c r="Y41" s="133"/>
      <c r="Z41" s="133"/>
      <c r="AA41" s="133"/>
      <c r="AB41" s="133"/>
      <c r="AC41" s="134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22"/>
      <c r="AR41" s="123"/>
      <c r="AS41" s="125"/>
      <c r="AT41" s="126"/>
      <c r="AU41" s="122"/>
      <c r="AV41" s="123"/>
      <c r="AW41" s="125"/>
      <c r="AX41" s="126"/>
      <c r="AY41" s="122"/>
      <c r="AZ41" s="122"/>
      <c r="BA41" s="39"/>
    </row>
    <row r="42" spans="1:53" ht="13.5" customHeight="1">
      <c r="A42" s="139" t="s">
        <v>64</v>
      </c>
      <c r="B42" s="139"/>
      <c r="C42" s="139"/>
      <c r="D42" s="139"/>
      <c r="E42" s="139"/>
      <c r="F42" s="142"/>
      <c r="G42" s="130"/>
      <c r="H42" s="130"/>
      <c r="I42" s="130"/>
      <c r="J42" s="130"/>
      <c r="K42" s="153"/>
      <c r="L42" s="129"/>
      <c r="M42" s="130"/>
      <c r="N42" s="130"/>
      <c r="O42" s="130"/>
      <c r="P42" s="130"/>
      <c r="Q42" s="131"/>
      <c r="R42" s="142"/>
      <c r="S42" s="130"/>
      <c r="T42" s="130"/>
      <c r="U42" s="130"/>
      <c r="V42" s="130"/>
      <c r="W42" s="153"/>
      <c r="X42" s="129"/>
      <c r="Y42" s="130"/>
      <c r="Z42" s="130"/>
      <c r="AA42" s="130"/>
      <c r="AB42" s="130"/>
      <c r="AC42" s="131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39"/>
      <c r="B43" s="139"/>
      <c r="C43" s="139"/>
      <c r="D43" s="139"/>
      <c r="E43" s="139"/>
      <c r="F43" s="143"/>
      <c r="G43" s="133"/>
      <c r="H43" s="133"/>
      <c r="I43" s="133"/>
      <c r="J43" s="133"/>
      <c r="K43" s="154"/>
      <c r="L43" s="132"/>
      <c r="M43" s="133"/>
      <c r="N43" s="133"/>
      <c r="O43" s="133"/>
      <c r="P43" s="133"/>
      <c r="Q43" s="134"/>
      <c r="R43" s="143"/>
      <c r="S43" s="133"/>
      <c r="T43" s="133"/>
      <c r="U43" s="133"/>
      <c r="V43" s="133"/>
      <c r="W43" s="154"/>
      <c r="X43" s="132"/>
      <c r="Y43" s="133"/>
      <c r="Z43" s="133"/>
      <c r="AA43" s="133"/>
      <c r="AB43" s="133"/>
      <c r="AC43" s="134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115</v>
      </c>
      <c r="C45" s="87"/>
      <c r="D45" s="74"/>
      <c r="E45" s="74"/>
    </row>
    <row r="46" spans="1:53" ht="13.5" customHeight="1">
      <c r="B46" s="96" t="s">
        <v>116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129</v>
      </c>
    </row>
    <row r="49" spans="2:2">
      <c r="B49" s="29" t="s">
        <v>130</v>
      </c>
    </row>
  </sheetData>
  <sheetProtection algorithmName="SHA-512" hashValue="iGDjNm4RqR7Y7XB34kyX4dpw4emepSgFuFKMDLtVXUHZmf3qS8acb8cNWRyxCaZWoDgO7+yVS6Lq/XYyCwD0RQ==" saltValue="2qzkpzeIF0KHjpBitF78pw==" spinCount="100000" sheet="1" objects="1" scenarios="1"/>
  <mergeCells count="161"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topLeftCell="A6" zoomScaleNormal="100" zoomScaleSheetLayoutView="100" workbookViewId="0">
      <selection activeCell="U22" sqref="U22:Z23"/>
    </sheetView>
  </sheetViews>
  <sheetFormatPr defaultColWidth="2.5" defaultRowHeight="13.5"/>
  <cols>
    <col min="1" max="16384" width="2.5" style="29"/>
  </cols>
  <sheetData>
    <row r="1" spans="1:49">
      <c r="A1" s="29" t="s">
        <v>82</v>
      </c>
    </row>
    <row r="2" spans="1:49" ht="13.5" customHeight="1">
      <c r="A2" s="212" t="s">
        <v>42</v>
      </c>
      <c r="B2" s="212"/>
      <c r="C2" s="214" t="s">
        <v>68</v>
      </c>
      <c r="D2" s="215"/>
      <c r="E2" s="215"/>
      <c r="F2" s="215"/>
      <c r="G2" s="215"/>
      <c r="H2" s="215"/>
      <c r="I2" s="215" t="s">
        <v>67</v>
      </c>
      <c r="J2" s="215"/>
      <c r="K2" s="215"/>
      <c r="L2" s="215"/>
      <c r="M2" s="215"/>
      <c r="N2" s="217"/>
      <c r="O2" s="214" t="s">
        <v>83</v>
      </c>
      <c r="P2" s="215"/>
      <c r="Q2" s="215"/>
      <c r="R2" s="215"/>
      <c r="S2" s="215"/>
      <c r="T2" s="215"/>
      <c r="U2" s="215" t="s">
        <v>84</v>
      </c>
      <c r="V2" s="215"/>
      <c r="W2" s="215"/>
      <c r="X2" s="215"/>
      <c r="Y2" s="215"/>
      <c r="Z2" s="217"/>
      <c r="AA2" s="140" t="s">
        <v>43</v>
      </c>
      <c r="AB2" s="140"/>
      <c r="AC2" s="140" t="s">
        <v>44</v>
      </c>
      <c r="AD2" s="140"/>
      <c r="AE2" s="140" t="s">
        <v>88</v>
      </c>
      <c r="AF2" s="140"/>
      <c r="AG2" s="140"/>
      <c r="AH2" s="140"/>
      <c r="AI2" s="140"/>
      <c r="AJ2" s="150" t="s">
        <v>70</v>
      </c>
      <c r="AK2" s="151"/>
      <c r="AL2" s="152"/>
      <c r="AM2" s="156" t="s">
        <v>71</v>
      </c>
      <c r="AN2" s="145"/>
      <c r="AO2" s="145"/>
      <c r="AP2" s="145"/>
      <c r="AQ2" s="145"/>
      <c r="AR2" s="145"/>
      <c r="AS2" s="145"/>
      <c r="AT2" s="145"/>
      <c r="AU2" s="145"/>
      <c r="AV2" s="145"/>
      <c r="AW2" s="146"/>
    </row>
    <row r="3" spans="1:49">
      <c r="A3" s="213"/>
      <c r="B3" s="213"/>
      <c r="C3" s="216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  <c r="O3" s="216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9"/>
      <c r="AA3" s="141"/>
      <c r="AB3" s="141"/>
      <c r="AC3" s="141"/>
      <c r="AD3" s="141"/>
      <c r="AE3" s="141"/>
      <c r="AF3" s="141"/>
      <c r="AG3" s="141"/>
      <c r="AH3" s="141"/>
      <c r="AI3" s="141"/>
      <c r="AJ3" s="150"/>
      <c r="AK3" s="151"/>
      <c r="AL3" s="152"/>
      <c r="AM3" s="157"/>
      <c r="AN3" s="148"/>
      <c r="AO3" s="148"/>
      <c r="AP3" s="148"/>
      <c r="AQ3" s="148"/>
      <c r="AR3" s="148"/>
      <c r="AS3" s="148"/>
      <c r="AT3" s="148"/>
      <c r="AU3" s="148"/>
      <c r="AV3" s="148"/>
      <c r="AW3" s="149"/>
    </row>
    <row r="4" spans="1:49">
      <c r="A4" s="187"/>
      <c r="B4" s="188"/>
      <c r="C4" s="201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201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203"/>
      <c r="AB4" s="204"/>
      <c r="AC4" s="187"/>
      <c r="AD4" s="188"/>
      <c r="AE4" s="187"/>
      <c r="AF4" s="207"/>
      <c r="AG4" s="207"/>
      <c r="AH4" s="207"/>
      <c r="AI4" s="188"/>
      <c r="AJ4" s="209"/>
      <c r="AK4" s="210"/>
      <c r="AL4" s="211"/>
      <c r="AM4" s="184"/>
      <c r="AN4" s="185"/>
      <c r="AO4" s="185"/>
      <c r="AP4" s="185"/>
      <c r="AQ4" s="185"/>
      <c r="AR4" s="185"/>
      <c r="AS4" s="185"/>
      <c r="AT4" s="185"/>
      <c r="AU4" s="185"/>
      <c r="AV4" s="185"/>
      <c r="AW4" s="186"/>
    </row>
    <row r="5" spans="1:49">
      <c r="A5" s="189"/>
      <c r="B5" s="190"/>
      <c r="C5" s="202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202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200"/>
      <c r="AA5" s="205"/>
      <c r="AB5" s="206"/>
      <c r="AC5" s="189"/>
      <c r="AD5" s="190"/>
      <c r="AE5" s="189"/>
      <c r="AF5" s="208"/>
      <c r="AG5" s="208"/>
      <c r="AH5" s="208"/>
      <c r="AI5" s="190"/>
      <c r="AJ5" s="209"/>
      <c r="AK5" s="210"/>
      <c r="AL5" s="211"/>
      <c r="AM5" s="184"/>
      <c r="AN5" s="185"/>
      <c r="AO5" s="185"/>
      <c r="AP5" s="185"/>
      <c r="AQ5" s="185"/>
      <c r="AR5" s="185"/>
      <c r="AS5" s="185"/>
      <c r="AT5" s="185"/>
      <c r="AU5" s="185"/>
      <c r="AV5" s="185"/>
      <c r="AW5" s="186"/>
    </row>
    <row r="6" spans="1:49">
      <c r="A6" s="187"/>
      <c r="B6" s="188"/>
      <c r="C6" s="201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  <c r="O6" s="201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  <c r="AA6" s="203"/>
      <c r="AB6" s="204"/>
      <c r="AC6" s="187"/>
      <c r="AD6" s="188"/>
      <c r="AE6" s="187"/>
      <c r="AF6" s="207"/>
      <c r="AG6" s="207"/>
      <c r="AH6" s="207"/>
      <c r="AI6" s="188"/>
      <c r="AJ6" s="209"/>
      <c r="AK6" s="210"/>
      <c r="AL6" s="211"/>
      <c r="AM6" s="184"/>
      <c r="AN6" s="185"/>
      <c r="AO6" s="185"/>
      <c r="AP6" s="185"/>
      <c r="AQ6" s="185"/>
      <c r="AR6" s="185"/>
      <c r="AS6" s="185"/>
      <c r="AT6" s="185"/>
      <c r="AU6" s="185"/>
      <c r="AV6" s="185"/>
      <c r="AW6" s="186"/>
    </row>
    <row r="7" spans="1:49">
      <c r="A7" s="189"/>
      <c r="B7" s="190"/>
      <c r="C7" s="202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0"/>
      <c r="O7" s="202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0"/>
      <c r="AA7" s="205"/>
      <c r="AB7" s="206"/>
      <c r="AC7" s="189"/>
      <c r="AD7" s="190"/>
      <c r="AE7" s="189"/>
      <c r="AF7" s="208"/>
      <c r="AG7" s="208"/>
      <c r="AH7" s="208"/>
      <c r="AI7" s="190"/>
      <c r="AJ7" s="209"/>
      <c r="AK7" s="210"/>
      <c r="AL7" s="211"/>
      <c r="AM7" s="184"/>
      <c r="AN7" s="185"/>
      <c r="AO7" s="185"/>
      <c r="AP7" s="185"/>
      <c r="AQ7" s="185"/>
      <c r="AR7" s="185"/>
      <c r="AS7" s="185"/>
      <c r="AT7" s="185"/>
      <c r="AU7" s="185"/>
      <c r="AV7" s="185"/>
      <c r="AW7" s="186"/>
    </row>
    <row r="8" spans="1:49">
      <c r="A8" s="187"/>
      <c r="B8" s="188"/>
      <c r="C8" s="201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8"/>
      <c r="O8" s="201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8"/>
      <c r="AA8" s="203"/>
      <c r="AB8" s="204"/>
      <c r="AC8" s="187"/>
      <c r="AD8" s="188"/>
      <c r="AE8" s="187"/>
      <c r="AF8" s="207"/>
      <c r="AG8" s="207"/>
      <c r="AH8" s="207"/>
      <c r="AI8" s="188"/>
      <c r="AJ8" s="209"/>
      <c r="AK8" s="210"/>
      <c r="AL8" s="211"/>
      <c r="AM8" s="184"/>
      <c r="AN8" s="185"/>
      <c r="AO8" s="185"/>
      <c r="AP8" s="185"/>
      <c r="AQ8" s="185"/>
      <c r="AR8" s="185"/>
      <c r="AS8" s="185"/>
      <c r="AT8" s="185"/>
      <c r="AU8" s="185"/>
      <c r="AV8" s="185"/>
      <c r="AW8" s="186"/>
    </row>
    <row r="9" spans="1:49">
      <c r="A9" s="189"/>
      <c r="B9" s="190"/>
      <c r="C9" s="202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200"/>
      <c r="O9" s="202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  <c r="AA9" s="205"/>
      <c r="AB9" s="206"/>
      <c r="AC9" s="189"/>
      <c r="AD9" s="190"/>
      <c r="AE9" s="189"/>
      <c r="AF9" s="208"/>
      <c r="AG9" s="208"/>
      <c r="AH9" s="208"/>
      <c r="AI9" s="190"/>
      <c r="AJ9" s="209"/>
      <c r="AK9" s="210"/>
      <c r="AL9" s="211"/>
      <c r="AM9" s="184"/>
      <c r="AN9" s="185"/>
      <c r="AO9" s="185"/>
      <c r="AP9" s="185"/>
      <c r="AQ9" s="185"/>
      <c r="AR9" s="185"/>
      <c r="AS9" s="185"/>
      <c r="AT9" s="185"/>
      <c r="AU9" s="185"/>
      <c r="AV9" s="185"/>
      <c r="AW9" s="186"/>
    </row>
    <row r="10" spans="1:49">
      <c r="A10" s="187"/>
      <c r="B10" s="188"/>
      <c r="C10" s="191"/>
      <c r="D10" s="192"/>
      <c r="E10" s="192"/>
      <c r="F10" s="192"/>
      <c r="G10" s="192"/>
      <c r="H10" s="193"/>
      <c r="I10" s="197"/>
      <c r="J10" s="197"/>
      <c r="K10" s="197"/>
      <c r="L10" s="197"/>
      <c r="M10" s="197"/>
      <c r="N10" s="198"/>
      <c r="O10" s="201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8"/>
      <c r="AA10" s="203"/>
      <c r="AB10" s="204"/>
      <c r="AC10" s="187"/>
      <c r="AD10" s="188"/>
      <c r="AE10" s="187"/>
      <c r="AF10" s="207"/>
      <c r="AG10" s="207"/>
      <c r="AH10" s="207"/>
      <c r="AI10" s="188"/>
      <c r="AJ10" s="209"/>
      <c r="AK10" s="210"/>
      <c r="AL10" s="211"/>
      <c r="AM10" s="184"/>
      <c r="AN10" s="185"/>
      <c r="AO10" s="185"/>
      <c r="AP10" s="185"/>
      <c r="AQ10" s="185"/>
      <c r="AR10" s="185"/>
      <c r="AS10" s="185"/>
      <c r="AT10" s="185"/>
      <c r="AU10" s="185"/>
      <c r="AV10" s="185"/>
      <c r="AW10" s="186"/>
    </row>
    <row r="11" spans="1:49">
      <c r="A11" s="189"/>
      <c r="B11" s="190"/>
      <c r="C11" s="194"/>
      <c r="D11" s="195"/>
      <c r="E11" s="195"/>
      <c r="F11" s="195"/>
      <c r="G11" s="195"/>
      <c r="H11" s="196"/>
      <c r="I11" s="199"/>
      <c r="J11" s="199"/>
      <c r="K11" s="199"/>
      <c r="L11" s="199"/>
      <c r="M11" s="199"/>
      <c r="N11" s="200"/>
      <c r="O11" s="202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  <c r="AA11" s="205"/>
      <c r="AB11" s="206"/>
      <c r="AC11" s="189"/>
      <c r="AD11" s="190"/>
      <c r="AE11" s="189"/>
      <c r="AF11" s="208"/>
      <c r="AG11" s="208"/>
      <c r="AH11" s="208"/>
      <c r="AI11" s="190"/>
      <c r="AJ11" s="209"/>
      <c r="AK11" s="210"/>
      <c r="AL11" s="211"/>
      <c r="AM11" s="184"/>
      <c r="AN11" s="185"/>
      <c r="AO11" s="185"/>
      <c r="AP11" s="185"/>
      <c r="AQ11" s="185"/>
      <c r="AR11" s="185"/>
      <c r="AS11" s="185"/>
      <c r="AT11" s="185"/>
      <c r="AU11" s="185"/>
      <c r="AV11" s="185"/>
      <c r="AW11" s="186"/>
    </row>
    <row r="12" spans="1:49">
      <c r="A12" s="187"/>
      <c r="B12" s="188"/>
      <c r="C12" s="191"/>
      <c r="D12" s="192"/>
      <c r="E12" s="192"/>
      <c r="F12" s="192"/>
      <c r="G12" s="192"/>
      <c r="H12" s="193"/>
      <c r="I12" s="197"/>
      <c r="J12" s="197"/>
      <c r="K12" s="197"/>
      <c r="L12" s="197"/>
      <c r="M12" s="197"/>
      <c r="N12" s="198"/>
      <c r="O12" s="201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8"/>
      <c r="AA12" s="203"/>
      <c r="AB12" s="204"/>
      <c r="AC12" s="187"/>
      <c r="AD12" s="188"/>
      <c r="AE12" s="187"/>
      <c r="AF12" s="207"/>
      <c r="AG12" s="207"/>
      <c r="AH12" s="207"/>
      <c r="AI12" s="188"/>
      <c r="AJ12" s="209"/>
      <c r="AK12" s="210"/>
      <c r="AL12" s="211"/>
      <c r="AM12" s="184"/>
      <c r="AN12" s="185"/>
      <c r="AO12" s="185"/>
      <c r="AP12" s="185"/>
      <c r="AQ12" s="185"/>
      <c r="AR12" s="185"/>
      <c r="AS12" s="185"/>
      <c r="AT12" s="185"/>
      <c r="AU12" s="185"/>
      <c r="AV12" s="185"/>
      <c r="AW12" s="186"/>
    </row>
    <row r="13" spans="1:49">
      <c r="A13" s="189"/>
      <c r="B13" s="190"/>
      <c r="C13" s="194"/>
      <c r="D13" s="195"/>
      <c r="E13" s="195"/>
      <c r="F13" s="195"/>
      <c r="G13" s="195"/>
      <c r="H13" s="196"/>
      <c r="I13" s="199"/>
      <c r="J13" s="199"/>
      <c r="K13" s="199"/>
      <c r="L13" s="199"/>
      <c r="M13" s="199"/>
      <c r="N13" s="200"/>
      <c r="O13" s="202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205"/>
      <c r="AB13" s="206"/>
      <c r="AC13" s="189"/>
      <c r="AD13" s="190"/>
      <c r="AE13" s="189"/>
      <c r="AF13" s="208"/>
      <c r="AG13" s="208"/>
      <c r="AH13" s="208"/>
      <c r="AI13" s="190"/>
      <c r="AJ13" s="209"/>
      <c r="AK13" s="210"/>
      <c r="AL13" s="211"/>
      <c r="AM13" s="184"/>
      <c r="AN13" s="185"/>
      <c r="AO13" s="185"/>
      <c r="AP13" s="185"/>
      <c r="AQ13" s="185"/>
      <c r="AR13" s="185"/>
      <c r="AS13" s="185"/>
      <c r="AT13" s="185"/>
      <c r="AU13" s="185"/>
      <c r="AV13" s="185"/>
      <c r="AW13" s="186"/>
    </row>
    <row r="14" spans="1:49">
      <c r="A14" s="187"/>
      <c r="B14" s="188"/>
      <c r="C14" s="191"/>
      <c r="D14" s="192"/>
      <c r="E14" s="192"/>
      <c r="F14" s="192"/>
      <c r="G14" s="192"/>
      <c r="H14" s="193"/>
      <c r="I14" s="197"/>
      <c r="J14" s="197"/>
      <c r="K14" s="197"/>
      <c r="L14" s="197"/>
      <c r="M14" s="197"/>
      <c r="N14" s="198"/>
      <c r="O14" s="201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8"/>
      <c r="AA14" s="203"/>
      <c r="AB14" s="204"/>
      <c r="AC14" s="187"/>
      <c r="AD14" s="188"/>
      <c r="AE14" s="187"/>
      <c r="AF14" s="207"/>
      <c r="AG14" s="207"/>
      <c r="AH14" s="207"/>
      <c r="AI14" s="188"/>
      <c r="AJ14" s="209"/>
      <c r="AK14" s="210"/>
      <c r="AL14" s="211"/>
      <c r="AM14" s="184"/>
      <c r="AN14" s="185"/>
      <c r="AO14" s="185"/>
      <c r="AP14" s="185"/>
      <c r="AQ14" s="185"/>
      <c r="AR14" s="185"/>
      <c r="AS14" s="185"/>
      <c r="AT14" s="185"/>
      <c r="AU14" s="185"/>
      <c r="AV14" s="185"/>
      <c r="AW14" s="186"/>
    </row>
    <row r="15" spans="1:49">
      <c r="A15" s="189"/>
      <c r="B15" s="190"/>
      <c r="C15" s="194"/>
      <c r="D15" s="195"/>
      <c r="E15" s="195"/>
      <c r="F15" s="195"/>
      <c r="G15" s="195"/>
      <c r="H15" s="196"/>
      <c r="I15" s="199"/>
      <c r="J15" s="199"/>
      <c r="K15" s="199"/>
      <c r="L15" s="199"/>
      <c r="M15" s="199"/>
      <c r="N15" s="200"/>
      <c r="O15" s="202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200"/>
      <c r="AA15" s="205"/>
      <c r="AB15" s="206"/>
      <c r="AC15" s="189"/>
      <c r="AD15" s="190"/>
      <c r="AE15" s="189"/>
      <c r="AF15" s="208"/>
      <c r="AG15" s="208"/>
      <c r="AH15" s="208"/>
      <c r="AI15" s="190"/>
      <c r="AJ15" s="209"/>
      <c r="AK15" s="210"/>
      <c r="AL15" s="211"/>
      <c r="AM15" s="184"/>
      <c r="AN15" s="185"/>
      <c r="AO15" s="185"/>
      <c r="AP15" s="185"/>
      <c r="AQ15" s="185"/>
      <c r="AR15" s="185"/>
      <c r="AS15" s="185"/>
      <c r="AT15" s="185"/>
      <c r="AU15" s="185"/>
      <c r="AV15" s="185"/>
      <c r="AW15" s="186"/>
    </row>
    <row r="16" spans="1:49">
      <c r="A16" s="187"/>
      <c r="B16" s="188"/>
      <c r="C16" s="191"/>
      <c r="D16" s="192"/>
      <c r="E16" s="192"/>
      <c r="F16" s="192"/>
      <c r="G16" s="192"/>
      <c r="H16" s="193"/>
      <c r="I16" s="197"/>
      <c r="J16" s="197"/>
      <c r="K16" s="197"/>
      <c r="L16" s="197"/>
      <c r="M16" s="197"/>
      <c r="N16" s="198"/>
      <c r="O16" s="201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8"/>
      <c r="AA16" s="203"/>
      <c r="AB16" s="204"/>
      <c r="AC16" s="187"/>
      <c r="AD16" s="188"/>
      <c r="AE16" s="187"/>
      <c r="AF16" s="207"/>
      <c r="AG16" s="207"/>
      <c r="AH16" s="207"/>
      <c r="AI16" s="188"/>
      <c r="AJ16" s="209"/>
      <c r="AK16" s="210"/>
      <c r="AL16" s="211"/>
      <c r="AM16" s="184"/>
      <c r="AN16" s="185"/>
      <c r="AO16" s="185"/>
      <c r="AP16" s="185"/>
      <c r="AQ16" s="185"/>
      <c r="AR16" s="185"/>
      <c r="AS16" s="185"/>
      <c r="AT16" s="185"/>
      <c r="AU16" s="185"/>
      <c r="AV16" s="185"/>
      <c r="AW16" s="186"/>
    </row>
    <row r="17" spans="1:49">
      <c r="A17" s="189"/>
      <c r="B17" s="190"/>
      <c r="C17" s="194"/>
      <c r="D17" s="195"/>
      <c r="E17" s="195"/>
      <c r="F17" s="195"/>
      <c r="G17" s="195"/>
      <c r="H17" s="196"/>
      <c r="I17" s="199"/>
      <c r="J17" s="199"/>
      <c r="K17" s="199"/>
      <c r="L17" s="199"/>
      <c r="M17" s="199"/>
      <c r="N17" s="200"/>
      <c r="O17" s="202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205"/>
      <c r="AB17" s="206"/>
      <c r="AC17" s="189"/>
      <c r="AD17" s="190"/>
      <c r="AE17" s="189"/>
      <c r="AF17" s="208"/>
      <c r="AG17" s="208"/>
      <c r="AH17" s="208"/>
      <c r="AI17" s="190"/>
      <c r="AJ17" s="209"/>
      <c r="AK17" s="210"/>
      <c r="AL17" s="211"/>
      <c r="AM17" s="184"/>
      <c r="AN17" s="185"/>
      <c r="AO17" s="185"/>
      <c r="AP17" s="185"/>
      <c r="AQ17" s="185"/>
      <c r="AR17" s="185"/>
      <c r="AS17" s="185"/>
      <c r="AT17" s="185"/>
      <c r="AU17" s="185"/>
      <c r="AV17" s="185"/>
      <c r="AW17" s="186"/>
    </row>
    <row r="18" spans="1:49">
      <c r="A18" s="187"/>
      <c r="B18" s="188"/>
      <c r="C18" s="191"/>
      <c r="D18" s="192"/>
      <c r="E18" s="192"/>
      <c r="F18" s="192"/>
      <c r="G18" s="192"/>
      <c r="H18" s="193"/>
      <c r="I18" s="197"/>
      <c r="J18" s="197"/>
      <c r="K18" s="197"/>
      <c r="L18" s="197"/>
      <c r="M18" s="197"/>
      <c r="N18" s="198"/>
      <c r="O18" s="201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203"/>
      <c r="AB18" s="204"/>
      <c r="AC18" s="187"/>
      <c r="AD18" s="188"/>
      <c r="AE18" s="187"/>
      <c r="AF18" s="207"/>
      <c r="AG18" s="207"/>
      <c r="AH18" s="207"/>
      <c r="AI18" s="188"/>
      <c r="AJ18" s="209"/>
      <c r="AK18" s="210"/>
      <c r="AL18" s="211"/>
      <c r="AM18" s="184"/>
      <c r="AN18" s="185"/>
      <c r="AO18" s="185"/>
      <c r="AP18" s="185"/>
      <c r="AQ18" s="185"/>
      <c r="AR18" s="185"/>
      <c r="AS18" s="185"/>
      <c r="AT18" s="185"/>
      <c r="AU18" s="185"/>
      <c r="AV18" s="185"/>
      <c r="AW18" s="186"/>
    </row>
    <row r="19" spans="1:49">
      <c r="A19" s="189"/>
      <c r="B19" s="190"/>
      <c r="C19" s="194"/>
      <c r="D19" s="195"/>
      <c r="E19" s="195"/>
      <c r="F19" s="195"/>
      <c r="G19" s="195"/>
      <c r="H19" s="196"/>
      <c r="I19" s="199"/>
      <c r="J19" s="199"/>
      <c r="K19" s="199"/>
      <c r="L19" s="199"/>
      <c r="M19" s="199"/>
      <c r="N19" s="200"/>
      <c r="O19" s="202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A19" s="205"/>
      <c r="AB19" s="206"/>
      <c r="AC19" s="189"/>
      <c r="AD19" s="190"/>
      <c r="AE19" s="189"/>
      <c r="AF19" s="208"/>
      <c r="AG19" s="208"/>
      <c r="AH19" s="208"/>
      <c r="AI19" s="190"/>
      <c r="AJ19" s="209"/>
      <c r="AK19" s="210"/>
      <c r="AL19" s="211"/>
      <c r="AM19" s="184"/>
      <c r="AN19" s="185"/>
      <c r="AO19" s="185"/>
      <c r="AP19" s="185"/>
      <c r="AQ19" s="185"/>
      <c r="AR19" s="185"/>
      <c r="AS19" s="185"/>
      <c r="AT19" s="185"/>
      <c r="AU19" s="185"/>
      <c r="AV19" s="185"/>
      <c r="AW19" s="186"/>
    </row>
    <row r="20" spans="1:49">
      <c r="A20" s="187"/>
      <c r="B20" s="188"/>
      <c r="C20" s="191"/>
      <c r="D20" s="192"/>
      <c r="E20" s="192"/>
      <c r="F20" s="192"/>
      <c r="G20" s="192"/>
      <c r="H20" s="193"/>
      <c r="I20" s="197"/>
      <c r="J20" s="197"/>
      <c r="K20" s="197"/>
      <c r="L20" s="197"/>
      <c r="M20" s="197"/>
      <c r="N20" s="198"/>
      <c r="O20" s="201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8"/>
      <c r="AA20" s="203"/>
      <c r="AB20" s="204"/>
      <c r="AC20" s="187"/>
      <c r="AD20" s="188"/>
      <c r="AE20" s="187"/>
      <c r="AF20" s="207"/>
      <c r="AG20" s="207"/>
      <c r="AH20" s="207"/>
      <c r="AI20" s="188"/>
      <c r="AJ20" s="209"/>
      <c r="AK20" s="210"/>
      <c r="AL20" s="211"/>
      <c r="AM20" s="184"/>
      <c r="AN20" s="185"/>
      <c r="AO20" s="185"/>
      <c r="AP20" s="185"/>
      <c r="AQ20" s="185"/>
      <c r="AR20" s="185"/>
      <c r="AS20" s="185"/>
      <c r="AT20" s="185"/>
      <c r="AU20" s="185"/>
      <c r="AV20" s="185"/>
      <c r="AW20" s="186"/>
    </row>
    <row r="21" spans="1:49">
      <c r="A21" s="189"/>
      <c r="B21" s="190"/>
      <c r="C21" s="194"/>
      <c r="D21" s="195"/>
      <c r="E21" s="195"/>
      <c r="F21" s="195"/>
      <c r="G21" s="195"/>
      <c r="H21" s="196"/>
      <c r="I21" s="199"/>
      <c r="J21" s="199"/>
      <c r="K21" s="199"/>
      <c r="L21" s="199"/>
      <c r="M21" s="199"/>
      <c r="N21" s="200"/>
      <c r="O21" s="202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0"/>
      <c r="AA21" s="205"/>
      <c r="AB21" s="206"/>
      <c r="AC21" s="189"/>
      <c r="AD21" s="190"/>
      <c r="AE21" s="189"/>
      <c r="AF21" s="208"/>
      <c r="AG21" s="208"/>
      <c r="AH21" s="208"/>
      <c r="AI21" s="190"/>
      <c r="AJ21" s="209"/>
      <c r="AK21" s="210"/>
      <c r="AL21" s="211"/>
      <c r="AM21" s="184"/>
      <c r="AN21" s="185"/>
      <c r="AO21" s="185"/>
      <c r="AP21" s="185"/>
      <c r="AQ21" s="185"/>
      <c r="AR21" s="185"/>
      <c r="AS21" s="185"/>
      <c r="AT21" s="185"/>
      <c r="AU21" s="185"/>
      <c r="AV21" s="185"/>
      <c r="AW21" s="186"/>
    </row>
    <row r="22" spans="1:49">
      <c r="A22" s="187"/>
      <c r="B22" s="188"/>
      <c r="C22" s="191"/>
      <c r="D22" s="192"/>
      <c r="E22" s="192"/>
      <c r="F22" s="192"/>
      <c r="G22" s="192"/>
      <c r="H22" s="193"/>
      <c r="I22" s="197"/>
      <c r="J22" s="197"/>
      <c r="K22" s="197"/>
      <c r="L22" s="197"/>
      <c r="M22" s="197"/>
      <c r="N22" s="198"/>
      <c r="O22" s="201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8"/>
      <c r="AA22" s="203"/>
      <c r="AB22" s="204"/>
      <c r="AC22" s="187"/>
      <c r="AD22" s="188"/>
      <c r="AE22" s="187"/>
      <c r="AF22" s="207"/>
      <c r="AG22" s="207"/>
      <c r="AH22" s="207"/>
      <c r="AI22" s="188"/>
      <c r="AJ22" s="209"/>
      <c r="AK22" s="210"/>
      <c r="AL22" s="211"/>
      <c r="AM22" s="184"/>
      <c r="AN22" s="185"/>
      <c r="AO22" s="185"/>
      <c r="AP22" s="185"/>
      <c r="AQ22" s="185"/>
      <c r="AR22" s="185"/>
      <c r="AS22" s="185"/>
      <c r="AT22" s="185"/>
      <c r="AU22" s="185"/>
      <c r="AV22" s="185"/>
      <c r="AW22" s="186"/>
    </row>
    <row r="23" spans="1:49">
      <c r="A23" s="189"/>
      <c r="B23" s="190"/>
      <c r="C23" s="194"/>
      <c r="D23" s="195"/>
      <c r="E23" s="195"/>
      <c r="F23" s="195"/>
      <c r="G23" s="195"/>
      <c r="H23" s="196"/>
      <c r="I23" s="199"/>
      <c r="J23" s="199"/>
      <c r="K23" s="199"/>
      <c r="L23" s="199"/>
      <c r="M23" s="199"/>
      <c r="N23" s="200"/>
      <c r="O23" s="202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200"/>
      <c r="AA23" s="205"/>
      <c r="AB23" s="206"/>
      <c r="AC23" s="189"/>
      <c r="AD23" s="190"/>
      <c r="AE23" s="189"/>
      <c r="AF23" s="208"/>
      <c r="AG23" s="208"/>
      <c r="AH23" s="208"/>
      <c r="AI23" s="190"/>
      <c r="AJ23" s="209"/>
      <c r="AK23" s="210"/>
      <c r="AL23" s="211"/>
      <c r="AM23" s="184"/>
      <c r="AN23" s="185"/>
      <c r="AO23" s="185"/>
      <c r="AP23" s="185"/>
      <c r="AQ23" s="185"/>
      <c r="AR23" s="185"/>
      <c r="AS23" s="185"/>
      <c r="AT23" s="185"/>
      <c r="AU23" s="185"/>
      <c r="AV23" s="185"/>
      <c r="AW23" s="186"/>
    </row>
    <row r="24" spans="1:49">
      <c r="A24" s="187"/>
      <c r="B24" s="188"/>
      <c r="C24" s="191"/>
      <c r="D24" s="192"/>
      <c r="E24" s="192"/>
      <c r="F24" s="192"/>
      <c r="G24" s="192"/>
      <c r="H24" s="193"/>
      <c r="I24" s="197"/>
      <c r="J24" s="197"/>
      <c r="K24" s="197"/>
      <c r="L24" s="197"/>
      <c r="M24" s="197"/>
      <c r="N24" s="198"/>
      <c r="O24" s="201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8"/>
      <c r="AA24" s="203"/>
      <c r="AB24" s="204"/>
      <c r="AC24" s="187"/>
      <c r="AD24" s="188"/>
      <c r="AE24" s="187"/>
      <c r="AF24" s="207"/>
      <c r="AG24" s="207"/>
      <c r="AH24" s="207"/>
      <c r="AI24" s="188"/>
      <c r="AJ24" s="209"/>
      <c r="AK24" s="210"/>
      <c r="AL24" s="211"/>
      <c r="AM24" s="184"/>
      <c r="AN24" s="185"/>
      <c r="AO24" s="185"/>
      <c r="AP24" s="185"/>
      <c r="AQ24" s="185"/>
      <c r="AR24" s="185"/>
      <c r="AS24" s="185"/>
      <c r="AT24" s="185"/>
      <c r="AU24" s="185"/>
      <c r="AV24" s="185"/>
      <c r="AW24" s="186"/>
    </row>
    <row r="25" spans="1:49">
      <c r="A25" s="189"/>
      <c r="B25" s="190"/>
      <c r="C25" s="194"/>
      <c r="D25" s="195"/>
      <c r="E25" s="195"/>
      <c r="F25" s="195"/>
      <c r="G25" s="195"/>
      <c r="H25" s="196"/>
      <c r="I25" s="199"/>
      <c r="J25" s="199"/>
      <c r="K25" s="199"/>
      <c r="L25" s="199"/>
      <c r="M25" s="199"/>
      <c r="N25" s="200"/>
      <c r="O25" s="202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00"/>
      <c r="AA25" s="205"/>
      <c r="AB25" s="206"/>
      <c r="AC25" s="189"/>
      <c r="AD25" s="190"/>
      <c r="AE25" s="189"/>
      <c r="AF25" s="208"/>
      <c r="AG25" s="208"/>
      <c r="AH25" s="208"/>
      <c r="AI25" s="190"/>
      <c r="AJ25" s="209"/>
      <c r="AK25" s="210"/>
      <c r="AL25" s="211"/>
      <c r="AM25" s="184"/>
      <c r="AN25" s="185"/>
      <c r="AO25" s="185"/>
      <c r="AP25" s="185"/>
      <c r="AQ25" s="185"/>
      <c r="AR25" s="185"/>
      <c r="AS25" s="185"/>
      <c r="AT25" s="185"/>
      <c r="AU25" s="185"/>
      <c r="AV25" s="185"/>
      <c r="AW25" s="186"/>
    </row>
    <row r="26" spans="1:49">
      <c r="A26" s="187"/>
      <c r="B26" s="188"/>
      <c r="C26" s="191"/>
      <c r="D26" s="192"/>
      <c r="E26" s="192"/>
      <c r="F26" s="192"/>
      <c r="G26" s="192"/>
      <c r="H26" s="193"/>
      <c r="I26" s="197"/>
      <c r="J26" s="197"/>
      <c r="K26" s="197"/>
      <c r="L26" s="197"/>
      <c r="M26" s="197"/>
      <c r="N26" s="198"/>
      <c r="O26" s="201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8"/>
      <c r="AA26" s="203"/>
      <c r="AB26" s="204"/>
      <c r="AC26" s="187"/>
      <c r="AD26" s="188"/>
      <c r="AE26" s="187"/>
      <c r="AF26" s="207"/>
      <c r="AG26" s="207"/>
      <c r="AH26" s="207"/>
      <c r="AI26" s="188"/>
      <c r="AJ26" s="209"/>
      <c r="AK26" s="210"/>
      <c r="AL26" s="211"/>
      <c r="AM26" s="184"/>
      <c r="AN26" s="185"/>
      <c r="AO26" s="185"/>
      <c r="AP26" s="185"/>
      <c r="AQ26" s="185"/>
      <c r="AR26" s="185"/>
      <c r="AS26" s="185"/>
      <c r="AT26" s="185"/>
      <c r="AU26" s="185"/>
      <c r="AV26" s="185"/>
      <c r="AW26" s="186"/>
    </row>
    <row r="27" spans="1:49">
      <c r="A27" s="189"/>
      <c r="B27" s="190"/>
      <c r="C27" s="194"/>
      <c r="D27" s="195"/>
      <c r="E27" s="195"/>
      <c r="F27" s="195"/>
      <c r="G27" s="195"/>
      <c r="H27" s="196"/>
      <c r="I27" s="199"/>
      <c r="J27" s="199"/>
      <c r="K27" s="199"/>
      <c r="L27" s="199"/>
      <c r="M27" s="199"/>
      <c r="N27" s="200"/>
      <c r="O27" s="202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200"/>
      <c r="AA27" s="205"/>
      <c r="AB27" s="206"/>
      <c r="AC27" s="189"/>
      <c r="AD27" s="190"/>
      <c r="AE27" s="189"/>
      <c r="AF27" s="208"/>
      <c r="AG27" s="208"/>
      <c r="AH27" s="208"/>
      <c r="AI27" s="190"/>
      <c r="AJ27" s="209"/>
      <c r="AK27" s="210"/>
      <c r="AL27" s="211"/>
      <c r="AM27" s="184"/>
      <c r="AN27" s="185"/>
      <c r="AO27" s="185"/>
      <c r="AP27" s="185"/>
      <c r="AQ27" s="185"/>
      <c r="AR27" s="185"/>
      <c r="AS27" s="185"/>
      <c r="AT27" s="185"/>
      <c r="AU27" s="185"/>
      <c r="AV27" s="185"/>
      <c r="AW27" s="186"/>
    </row>
    <row r="28" spans="1:49">
      <c r="A28" s="187"/>
      <c r="B28" s="188"/>
      <c r="C28" s="191"/>
      <c r="D28" s="192"/>
      <c r="E28" s="192"/>
      <c r="F28" s="192"/>
      <c r="G28" s="192"/>
      <c r="H28" s="193"/>
      <c r="I28" s="197"/>
      <c r="J28" s="197"/>
      <c r="K28" s="197"/>
      <c r="L28" s="197"/>
      <c r="M28" s="197"/>
      <c r="N28" s="198"/>
      <c r="O28" s="201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8"/>
      <c r="AA28" s="203"/>
      <c r="AB28" s="204"/>
      <c r="AC28" s="187"/>
      <c r="AD28" s="188"/>
      <c r="AE28" s="187"/>
      <c r="AF28" s="207"/>
      <c r="AG28" s="207"/>
      <c r="AH28" s="207"/>
      <c r="AI28" s="188"/>
      <c r="AJ28" s="209"/>
      <c r="AK28" s="210"/>
      <c r="AL28" s="211"/>
      <c r="AM28" s="184"/>
      <c r="AN28" s="185"/>
      <c r="AO28" s="185"/>
      <c r="AP28" s="185"/>
      <c r="AQ28" s="185"/>
      <c r="AR28" s="185"/>
      <c r="AS28" s="185"/>
      <c r="AT28" s="185"/>
      <c r="AU28" s="185"/>
      <c r="AV28" s="185"/>
      <c r="AW28" s="186"/>
    </row>
    <row r="29" spans="1:49">
      <c r="A29" s="189"/>
      <c r="B29" s="190"/>
      <c r="C29" s="194"/>
      <c r="D29" s="195"/>
      <c r="E29" s="195"/>
      <c r="F29" s="195"/>
      <c r="G29" s="195"/>
      <c r="H29" s="196"/>
      <c r="I29" s="199"/>
      <c r="J29" s="199"/>
      <c r="K29" s="199"/>
      <c r="L29" s="199"/>
      <c r="M29" s="199"/>
      <c r="N29" s="200"/>
      <c r="O29" s="202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  <c r="AA29" s="205"/>
      <c r="AB29" s="206"/>
      <c r="AC29" s="189"/>
      <c r="AD29" s="190"/>
      <c r="AE29" s="189"/>
      <c r="AF29" s="208"/>
      <c r="AG29" s="208"/>
      <c r="AH29" s="208"/>
      <c r="AI29" s="190"/>
      <c r="AJ29" s="209"/>
      <c r="AK29" s="210"/>
      <c r="AL29" s="211"/>
      <c r="AM29" s="184"/>
      <c r="AN29" s="185"/>
      <c r="AO29" s="185"/>
      <c r="AP29" s="185"/>
      <c r="AQ29" s="185"/>
      <c r="AR29" s="185"/>
      <c r="AS29" s="185"/>
      <c r="AT29" s="185"/>
      <c r="AU29" s="185"/>
      <c r="AV29" s="185"/>
      <c r="AW29" s="186"/>
    </row>
    <row r="30" spans="1:49">
      <c r="A30" s="187"/>
      <c r="B30" s="188"/>
      <c r="C30" s="191"/>
      <c r="D30" s="192"/>
      <c r="E30" s="192"/>
      <c r="F30" s="192"/>
      <c r="G30" s="192"/>
      <c r="H30" s="193"/>
      <c r="I30" s="197"/>
      <c r="J30" s="197"/>
      <c r="K30" s="197"/>
      <c r="L30" s="197"/>
      <c r="M30" s="197"/>
      <c r="N30" s="198"/>
      <c r="O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8"/>
      <c r="AA30" s="203"/>
      <c r="AB30" s="204"/>
      <c r="AC30" s="187"/>
      <c r="AD30" s="188"/>
      <c r="AE30" s="187"/>
      <c r="AF30" s="207"/>
      <c r="AG30" s="207"/>
      <c r="AH30" s="207"/>
      <c r="AI30" s="188"/>
      <c r="AJ30" s="209"/>
      <c r="AK30" s="210"/>
      <c r="AL30" s="211"/>
      <c r="AM30" s="184"/>
      <c r="AN30" s="185"/>
      <c r="AO30" s="185"/>
      <c r="AP30" s="185"/>
      <c r="AQ30" s="185"/>
      <c r="AR30" s="185"/>
      <c r="AS30" s="185"/>
      <c r="AT30" s="185"/>
      <c r="AU30" s="185"/>
      <c r="AV30" s="185"/>
      <c r="AW30" s="186"/>
    </row>
    <row r="31" spans="1:49">
      <c r="A31" s="189"/>
      <c r="B31" s="190"/>
      <c r="C31" s="194"/>
      <c r="D31" s="195"/>
      <c r="E31" s="195"/>
      <c r="F31" s="195"/>
      <c r="G31" s="195"/>
      <c r="H31" s="196"/>
      <c r="I31" s="199"/>
      <c r="J31" s="199"/>
      <c r="K31" s="199"/>
      <c r="L31" s="199"/>
      <c r="M31" s="199"/>
      <c r="N31" s="200"/>
      <c r="O31" s="202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200"/>
      <c r="AA31" s="205"/>
      <c r="AB31" s="206"/>
      <c r="AC31" s="189"/>
      <c r="AD31" s="190"/>
      <c r="AE31" s="189"/>
      <c r="AF31" s="208"/>
      <c r="AG31" s="208"/>
      <c r="AH31" s="208"/>
      <c r="AI31" s="190"/>
      <c r="AJ31" s="209"/>
      <c r="AK31" s="210"/>
      <c r="AL31" s="211"/>
      <c r="AM31" s="184"/>
      <c r="AN31" s="185"/>
      <c r="AO31" s="185"/>
      <c r="AP31" s="185"/>
      <c r="AQ31" s="185"/>
      <c r="AR31" s="185"/>
      <c r="AS31" s="185"/>
      <c r="AT31" s="185"/>
      <c r="AU31" s="185"/>
      <c r="AV31" s="185"/>
      <c r="AW31" s="186"/>
    </row>
    <row r="33" spans="3:3" ht="13.5" customHeight="1">
      <c r="C33" s="97" t="s">
        <v>102</v>
      </c>
    </row>
    <row r="34" spans="3:3" ht="13.5" customHeight="1">
      <c r="C34" s="29" t="s">
        <v>118</v>
      </c>
    </row>
    <row r="35" spans="3:3">
      <c r="C35" s="96" t="s">
        <v>119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9"/>
  <sheetViews>
    <sheetView view="pageBreakPreview" topLeftCell="A19" zoomScale="130" zoomScaleNormal="100" zoomScaleSheetLayoutView="130" workbookViewId="0">
      <selection activeCell="AE68" sqref="AE68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 ht="12.6" customHeight="1">
      <c r="AR1" s="48"/>
      <c r="AS1" s="375" t="str">
        <f>チーム情報!V10&amp;" 年 "&amp;チーム情報!AA10&amp;" 月 "&amp;チーム情報!AD10&amp;" 日"</f>
        <v>2025 年  月  日</v>
      </c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3" spans="1:59" ht="21.95" customHeight="1">
      <c r="B3" s="235" t="s">
        <v>134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59" ht="21.95" customHeight="1">
      <c r="B4" s="245" t="s">
        <v>133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9" ht="20.100000000000001" customHeight="1">
      <c r="A5" s="49"/>
      <c r="B5" s="410" t="s">
        <v>6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9"/>
      <c r="BG5" s="49"/>
    </row>
    <row r="6" spans="1:59" ht="11.25" customHeight="1">
      <c r="B6" s="87" t="s">
        <v>108</v>
      </c>
    </row>
    <row r="7" spans="1:59" ht="12.75" customHeight="1">
      <c r="B7" s="420" t="str">
        <f>IF(チーム情報!A10="","",チーム情報!A10)</f>
        <v>京都府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51"/>
      <c r="AX7" s="461" t="str">
        <f>IF(チーム情報!AE4="","",チーム情報!AE4)</f>
        <v/>
      </c>
      <c r="AY7" s="462"/>
      <c r="AZ7" s="462"/>
      <c r="BA7" s="462"/>
      <c r="BB7" s="462"/>
      <c r="BC7" s="462"/>
      <c r="BD7" s="462"/>
      <c r="BE7" s="463"/>
      <c r="BF7" s="51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R8" s="460" t="s">
        <v>107</v>
      </c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X8" s="464"/>
      <c r="AY8" s="465"/>
      <c r="AZ8" s="465"/>
      <c r="BA8" s="465"/>
      <c r="BB8" s="465"/>
      <c r="BC8" s="465"/>
      <c r="BD8" s="465"/>
      <c r="BE8" s="466"/>
    </row>
    <row r="9" spans="1:59" ht="7.1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X9" s="467"/>
      <c r="AY9" s="468"/>
      <c r="AZ9" s="468"/>
      <c r="BA9" s="468"/>
      <c r="BB9" s="468"/>
      <c r="BC9" s="468"/>
      <c r="BD9" s="468"/>
      <c r="BE9" s="469"/>
    </row>
    <row r="10" spans="1:59" ht="6" customHeight="1"/>
    <row r="11" spans="1:59" ht="5.25" customHeight="1">
      <c r="F11" s="48"/>
      <c r="G11" s="411">
        <v>45</v>
      </c>
      <c r="H11" s="412"/>
      <c r="I11" s="413"/>
      <c r="J11" s="48"/>
    </row>
    <row r="12" spans="1:59" ht="12" customHeight="1">
      <c r="E12" s="48" t="s">
        <v>0</v>
      </c>
      <c r="F12" s="48"/>
      <c r="G12" s="414"/>
      <c r="H12" s="415"/>
      <c r="I12" s="41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17"/>
      <c r="H13" s="418"/>
      <c r="I13" s="41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1" t="s">
        <v>90</v>
      </c>
      <c r="C15" s="402"/>
      <c r="D15" s="402"/>
      <c r="E15" s="402"/>
      <c r="F15" s="403"/>
      <c r="G15" s="385" t="str">
        <f>IF(チーム情報!L4="","",チーム情報!L4)</f>
        <v/>
      </c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437" t="s">
        <v>89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01" t="s">
        <v>4</v>
      </c>
      <c r="AJ15" s="450"/>
      <c r="AK15" s="450"/>
      <c r="AL15" s="450"/>
      <c r="AM15" s="376" t="str">
        <f>IF(チーム情報!F10="","",チーム情報!F10)</f>
        <v/>
      </c>
      <c r="AN15" s="377"/>
      <c r="AO15" s="377"/>
      <c r="AP15" s="377"/>
      <c r="AQ15" s="377"/>
      <c r="AR15" s="377"/>
      <c r="AS15" s="377"/>
      <c r="AT15" s="378"/>
      <c r="AU15" s="439" t="s">
        <v>5</v>
      </c>
      <c r="AV15" s="440"/>
      <c r="AW15" s="440"/>
      <c r="AX15" s="441"/>
      <c r="AY15" s="429" t="str">
        <f>IF(チーム情報!M10="","",チーム情報!M10)</f>
        <v/>
      </c>
      <c r="AZ15" s="430"/>
      <c r="BA15" s="430"/>
      <c r="BB15" s="430"/>
      <c r="BC15" s="430"/>
      <c r="BD15" s="430"/>
      <c r="BE15" s="435" t="s">
        <v>2</v>
      </c>
    </row>
    <row r="16" spans="1:59" ht="16.899999999999999" customHeight="1">
      <c r="B16" s="404"/>
      <c r="C16" s="405"/>
      <c r="D16" s="405"/>
      <c r="E16" s="405"/>
      <c r="F16" s="406"/>
      <c r="G16" s="407" t="str">
        <f>IF(チーム情報!A4="","",チーム情報!A4)</f>
        <v/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9"/>
      <c r="X16" s="455" t="str">
        <f>IF(チーム情報!AJ4="","",チーム情報!AJ4)</f>
        <v/>
      </c>
      <c r="Y16" s="456"/>
      <c r="Z16" s="456"/>
      <c r="AA16" s="456"/>
      <c r="AB16" s="456"/>
      <c r="AC16" s="456"/>
      <c r="AD16" s="456"/>
      <c r="AE16" s="456"/>
      <c r="AF16" s="456"/>
      <c r="AG16" s="456"/>
      <c r="AH16" s="457"/>
      <c r="AI16" s="451"/>
      <c r="AJ16" s="452"/>
      <c r="AK16" s="452"/>
      <c r="AL16" s="452"/>
      <c r="AM16" s="379"/>
      <c r="AN16" s="380"/>
      <c r="AO16" s="380"/>
      <c r="AP16" s="380"/>
      <c r="AQ16" s="380"/>
      <c r="AR16" s="380"/>
      <c r="AS16" s="380"/>
      <c r="AT16" s="381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59" ht="16.899999999999999" customHeight="1" thickBot="1">
      <c r="B17" s="404"/>
      <c r="C17" s="405"/>
      <c r="D17" s="405"/>
      <c r="E17" s="405"/>
      <c r="F17" s="406"/>
      <c r="G17" s="264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458" t="str">
        <f>IF(チーム情報!AJ5="","",チーム情報!AJ5)</f>
        <v/>
      </c>
      <c r="Y17" s="218"/>
      <c r="Z17" s="218"/>
      <c r="AA17" s="218"/>
      <c r="AB17" s="218"/>
      <c r="AC17" s="218"/>
      <c r="AD17" s="218"/>
      <c r="AE17" s="218"/>
      <c r="AF17" s="218"/>
      <c r="AG17" s="218"/>
      <c r="AH17" s="459"/>
      <c r="AI17" s="453"/>
      <c r="AJ17" s="454"/>
      <c r="AK17" s="454"/>
      <c r="AL17" s="454"/>
      <c r="AM17" s="382"/>
      <c r="AN17" s="383"/>
      <c r="AO17" s="383"/>
      <c r="AP17" s="383"/>
      <c r="AQ17" s="383"/>
      <c r="AR17" s="383"/>
      <c r="AS17" s="383"/>
      <c r="AT17" s="384"/>
      <c r="AU17" s="445"/>
      <c r="AV17" s="446"/>
      <c r="AW17" s="446"/>
      <c r="AX17" s="447"/>
      <c r="AY17" s="448" t="str">
        <f>IF(チーム情報!M11="","",チーム情報!M11)</f>
        <v/>
      </c>
      <c r="AZ17" s="449"/>
      <c r="BA17" s="449"/>
      <c r="BB17" s="449"/>
      <c r="BC17" s="449"/>
      <c r="BD17" s="449"/>
      <c r="BE17" s="55" t="s">
        <v>3</v>
      </c>
    </row>
    <row r="18" spans="2:59" ht="15" customHeight="1"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242" t="s">
        <v>122</v>
      </c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2" t="s">
        <v>127</v>
      </c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2" t="s">
        <v>128</v>
      </c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2" t="s">
        <v>121</v>
      </c>
      <c r="AW18" s="243"/>
      <c r="AX18" s="243"/>
      <c r="AY18" s="243"/>
      <c r="AZ18" s="243"/>
      <c r="BA18" s="243"/>
      <c r="BB18" s="243"/>
      <c r="BC18" s="243"/>
      <c r="BD18" s="243"/>
      <c r="BE18" s="244"/>
    </row>
    <row r="19" spans="2:59" ht="14.45" customHeight="1">
      <c r="B19" s="397" t="s">
        <v>97</v>
      </c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40"/>
      <c r="N19" s="236" t="str">
        <f>IF(チーム情報!K28="","",チーム情報!K28)</f>
        <v/>
      </c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8"/>
      <c r="Z19" s="236" t="str">
        <f>IF(チーム情報!K30="","",チーム情報!K30)</f>
        <v/>
      </c>
      <c r="AA19" s="237"/>
      <c r="AB19" s="237"/>
      <c r="AC19" s="237"/>
      <c r="AD19" s="237"/>
      <c r="AE19" s="237"/>
      <c r="AF19" s="237"/>
      <c r="AG19" s="237"/>
      <c r="AH19" s="237"/>
      <c r="AI19" s="237"/>
      <c r="AJ19" s="238"/>
      <c r="AK19" s="236" t="str">
        <f>IF(チーム情報!K32="","",チーム情報!K32)</f>
        <v/>
      </c>
      <c r="AL19" s="237"/>
      <c r="AM19" s="237"/>
      <c r="AN19" s="237"/>
      <c r="AO19" s="237"/>
      <c r="AP19" s="237"/>
      <c r="AQ19" s="237"/>
      <c r="AR19" s="237"/>
      <c r="AS19" s="237"/>
      <c r="AT19" s="237"/>
      <c r="AU19" s="238"/>
      <c r="AV19" s="236" t="str">
        <f>IF(チーム情報!K34="","",チーム情報!K34)</f>
        <v/>
      </c>
      <c r="AW19" s="237"/>
      <c r="AX19" s="237"/>
      <c r="AY19" s="237"/>
      <c r="AZ19" s="237"/>
      <c r="BA19" s="237"/>
      <c r="BB19" s="237"/>
      <c r="BC19" s="237"/>
      <c r="BD19" s="237"/>
      <c r="BE19" s="246"/>
      <c r="BF19" s="95"/>
      <c r="BG19" s="56"/>
    </row>
    <row r="20" spans="2:59" ht="14.45" customHeight="1"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400"/>
      <c r="N20" s="239" t="str">
        <f>IF(チーム情報!N28="","",チーム情報!N28)</f>
        <v/>
      </c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  <c r="Z20" s="239" t="str">
        <f>IF(チーム情報!N30="","",チーム情報!N30)</f>
        <v/>
      </c>
      <c r="AA20" s="240"/>
      <c r="AB20" s="240"/>
      <c r="AC20" s="240"/>
      <c r="AD20" s="240"/>
      <c r="AE20" s="240"/>
      <c r="AF20" s="240"/>
      <c r="AG20" s="240"/>
      <c r="AH20" s="240"/>
      <c r="AI20" s="240"/>
      <c r="AJ20" s="241"/>
      <c r="AK20" s="239" t="str">
        <f>IF(チーム情報!N32="","",チーム情報!N32)</f>
        <v/>
      </c>
      <c r="AL20" s="240"/>
      <c r="AM20" s="240"/>
      <c r="AN20" s="240"/>
      <c r="AO20" s="240"/>
      <c r="AP20" s="240"/>
      <c r="AQ20" s="240"/>
      <c r="AR20" s="240"/>
      <c r="AS20" s="240"/>
      <c r="AT20" s="240"/>
      <c r="AU20" s="241"/>
      <c r="AV20" s="239" t="str">
        <f>IF(チーム情報!N34="","",チーム情報!N34)</f>
        <v/>
      </c>
      <c r="AW20" s="240"/>
      <c r="AX20" s="240"/>
      <c r="AY20" s="240"/>
      <c r="AZ20" s="240"/>
      <c r="BA20" s="240"/>
      <c r="BB20" s="240"/>
      <c r="BC20" s="240"/>
      <c r="BD20" s="240"/>
      <c r="BE20" s="279"/>
    </row>
    <row r="21" spans="2:59" ht="14.45" customHeight="1">
      <c r="B21" s="397" t="s">
        <v>40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40"/>
      <c r="N21" s="236" t="str">
        <f>IF(チーム情報!S28="","",チーム情報!S28)</f>
        <v/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236" t="str">
        <f>IF(チーム情報!S30="","",チーム情報!S30)</f>
        <v/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6" t="str">
        <f>IF(チーム情報!S32="","",チーム情報!S32)</f>
        <v/>
      </c>
      <c r="AL21" s="237"/>
      <c r="AM21" s="237"/>
      <c r="AN21" s="237"/>
      <c r="AO21" s="237"/>
      <c r="AP21" s="237"/>
      <c r="AQ21" s="237"/>
      <c r="AR21" s="237"/>
      <c r="AS21" s="237"/>
      <c r="AT21" s="237"/>
      <c r="AU21" s="238"/>
      <c r="AV21" s="236" t="str">
        <f>IF(チーム情報!S34="","",チーム情報!S34)</f>
        <v/>
      </c>
      <c r="AW21" s="237"/>
      <c r="AX21" s="237"/>
      <c r="AY21" s="237"/>
      <c r="AZ21" s="237"/>
      <c r="BA21" s="237"/>
      <c r="BB21" s="237"/>
      <c r="BC21" s="237"/>
      <c r="BD21" s="237"/>
      <c r="BE21" s="246"/>
      <c r="BF21" s="95"/>
      <c r="BG21" s="56"/>
    </row>
    <row r="22" spans="2:59" ht="14.45" customHeight="1"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00"/>
      <c r="N22" s="239" t="str">
        <f>IF(チーム情報!AC28="","",チーム情報!AC28)</f>
        <v/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39" t="str">
        <f>IF(チーム情報!AC30="","",チーム情報!AC30)</f>
        <v/>
      </c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239" t="str">
        <f>IF(チーム情報!AC32="","",チーム情報!AC32)</f>
        <v/>
      </c>
      <c r="AL22" s="240"/>
      <c r="AM22" s="240"/>
      <c r="AN22" s="240"/>
      <c r="AO22" s="240"/>
      <c r="AP22" s="240"/>
      <c r="AQ22" s="240"/>
      <c r="AR22" s="240"/>
      <c r="AS22" s="240"/>
      <c r="AT22" s="240"/>
      <c r="AU22" s="241"/>
      <c r="AV22" s="239" t="str">
        <f>IF(チーム情報!AC34="","",チーム情報!AC34)</f>
        <v/>
      </c>
      <c r="AW22" s="240"/>
      <c r="AX22" s="240"/>
      <c r="AY22" s="240"/>
      <c r="AZ22" s="240"/>
      <c r="BA22" s="240"/>
      <c r="BB22" s="240"/>
      <c r="BC22" s="240"/>
      <c r="BD22" s="240"/>
      <c r="BE22" s="279"/>
    </row>
    <row r="23" spans="2:59" ht="15" customHeight="1" thickBot="1">
      <c r="B23" s="321" t="s">
        <v>92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280" t="str">
        <f>IF(チーム情報!F28="","",チーム情報!F28)</f>
        <v/>
      </c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 t="str">
        <f>IF(チーム情報!F30="","",チーム情報!F30)</f>
        <v/>
      </c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 t="str">
        <f>IF(チーム情報!F32="","",チーム情報!F32)</f>
        <v/>
      </c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 t="str">
        <f>IF(チーム情報!F34="","",チーム情報!F34)</f>
        <v/>
      </c>
      <c r="AW23" s="280"/>
      <c r="AX23" s="280"/>
      <c r="AY23" s="280"/>
      <c r="AZ23" s="280"/>
      <c r="BA23" s="280"/>
      <c r="BB23" s="280"/>
      <c r="BC23" s="280"/>
      <c r="BD23" s="280"/>
      <c r="BE23" s="281"/>
    </row>
    <row r="24" spans="2:59" ht="12" customHeight="1">
      <c r="B24" s="326" t="s">
        <v>122</v>
      </c>
      <c r="C24" s="327"/>
      <c r="D24" s="327"/>
      <c r="E24" s="327"/>
      <c r="F24" s="328"/>
      <c r="G24" s="388" t="str">
        <f>IF(チーム情報!R16="","",チーム情報!R16&amp;" "&amp;チーム情報!X16)</f>
        <v/>
      </c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90"/>
      <c r="S24" s="353" t="str">
        <f>IF(チーム情報!BE16="","",チーム情報!BE16)</f>
        <v/>
      </c>
      <c r="T24" s="354"/>
      <c r="U24" s="355"/>
      <c r="V24" s="450" t="s">
        <v>91</v>
      </c>
      <c r="W24" s="402"/>
      <c r="X24" s="402"/>
      <c r="Y24" s="57" t="s">
        <v>7</v>
      </c>
      <c r="Z24" s="58"/>
      <c r="AA24" s="282" t="str">
        <f>IF(チーム情報!AE16="","",チーム情報!AE16)</f>
        <v/>
      </c>
      <c r="AB24" s="282"/>
      <c r="AC24" s="282"/>
      <c r="AD24" s="282"/>
      <c r="AE24" s="59" t="s">
        <v>14</v>
      </c>
      <c r="AF24" s="282" t="str">
        <f>IF(チーム情報!AH16="","",チーム情報!AH16)</f>
        <v/>
      </c>
      <c r="AG24" s="282"/>
      <c r="AH24" s="282"/>
      <c r="AI24" s="282"/>
      <c r="AJ24" s="282"/>
      <c r="AK24" s="60"/>
      <c r="AL24" s="60"/>
      <c r="AM24" s="60"/>
      <c r="AN24" s="60"/>
      <c r="AO24" s="60"/>
      <c r="AP24" s="60"/>
      <c r="AQ24" s="60"/>
      <c r="AR24" s="60"/>
      <c r="AS24" s="61"/>
      <c r="AT24" s="220" t="s">
        <v>39</v>
      </c>
      <c r="AU24" s="221"/>
      <c r="AV24" s="221"/>
      <c r="AW24" s="78" t="s">
        <v>12</v>
      </c>
      <c r="AX24" s="282" t="str">
        <f>IF(チーム情報!AQ16="","",チーム情報!AQ16)</f>
        <v/>
      </c>
      <c r="AY24" s="282"/>
      <c r="AZ24" s="282"/>
      <c r="BA24" s="282"/>
      <c r="BB24" s="282"/>
      <c r="BC24" s="282"/>
      <c r="BD24" s="282"/>
      <c r="BE24" s="80" t="s">
        <v>13</v>
      </c>
    </row>
    <row r="25" spans="2:59" ht="19.5" customHeight="1">
      <c r="B25" s="329"/>
      <c r="C25" s="330"/>
      <c r="D25" s="330"/>
      <c r="E25" s="330"/>
      <c r="F25" s="331"/>
      <c r="G25" s="391" t="str">
        <f>IF(チーム情報!F16="","",チーム情報!F16&amp;" "&amp;チーム情報!L16)</f>
        <v/>
      </c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229"/>
      <c r="T25" s="230"/>
      <c r="U25" s="231"/>
      <c r="V25" s="225"/>
      <c r="W25" s="225"/>
      <c r="X25" s="225"/>
      <c r="Y25" s="232" t="str">
        <f>IF(チーム情報!AD17="","",チーム情報!AD17)</f>
        <v/>
      </c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4"/>
      <c r="AT25" s="222"/>
      <c r="AU25" s="222"/>
      <c r="AV25" s="222"/>
      <c r="AW25" s="284" t="str">
        <f>IF(チーム情報!AT16="","",チーム情報!AT16)</f>
        <v/>
      </c>
      <c r="AX25" s="285"/>
      <c r="AY25" s="285"/>
      <c r="AZ25" s="285"/>
      <c r="BA25" s="63" t="s">
        <v>14</v>
      </c>
      <c r="BB25" s="285" t="str">
        <f>IF(チーム情報!AX16="","",チーム情報!AX16)</f>
        <v/>
      </c>
      <c r="BC25" s="285"/>
      <c r="BD25" s="285"/>
      <c r="BE25" s="286"/>
    </row>
    <row r="26" spans="2:59" ht="12" customHeight="1">
      <c r="B26" s="332" t="s">
        <v>127</v>
      </c>
      <c r="C26" s="333"/>
      <c r="D26" s="333"/>
      <c r="E26" s="333"/>
      <c r="F26" s="334"/>
      <c r="G26" s="312" t="str">
        <f>IF(チーム情報!R18="","",チーム情報!R18&amp;" "&amp;チーム情報!X18)</f>
        <v/>
      </c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4"/>
      <c r="S26" s="226" t="str">
        <f>IF(チーム情報!BE18="","",チーム情報!BE18)</f>
        <v/>
      </c>
      <c r="T26" s="227"/>
      <c r="U26" s="228"/>
      <c r="V26" s="223" t="s">
        <v>91</v>
      </c>
      <c r="W26" s="224"/>
      <c r="X26" s="224"/>
      <c r="Y26" s="64" t="s">
        <v>7</v>
      </c>
      <c r="Z26" s="65"/>
      <c r="AA26" s="219" t="str">
        <f>IF(チーム情報!AE18="","",チーム情報!AE18)</f>
        <v/>
      </c>
      <c r="AB26" s="219"/>
      <c r="AC26" s="219"/>
      <c r="AD26" s="219"/>
      <c r="AE26" s="66" t="s">
        <v>14</v>
      </c>
      <c r="AF26" s="219" t="str">
        <f>IF(チーム情報!AH18="","",チーム情報!AH18)</f>
        <v/>
      </c>
      <c r="AG26" s="219"/>
      <c r="AH26" s="219"/>
      <c r="AI26" s="219"/>
      <c r="AJ26" s="219"/>
      <c r="AK26" s="67"/>
      <c r="AL26" s="67"/>
      <c r="AM26" s="67"/>
      <c r="AN26" s="67"/>
      <c r="AO26" s="67"/>
      <c r="AP26" s="67"/>
      <c r="AQ26" s="67"/>
      <c r="AR26" s="67"/>
      <c r="AS26" s="68"/>
      <c r="AT26" s="283" t="s">
        <v>39</v>
      </c>
      <c r="AU26" s="222"/>
      <c r="AV26" s="222"/>
      <c r="AW26" s="79" t="s">
        <v>12</v>
      </c>
      <c r="AX26" s="218" t="str">
        <f>IF(チーム情報!AQ18="","",チーム情報!AQ18)</f>
        <v/>
      </c>
      <c r="AY26" s="218"/>
      <c r="AZ26" s="218"/>
      <c r="BA26" s="218"/>
      <c r="BB26" s="218"/>
      <c r="BC26" s="218"/>
      <c r="BD26" s="218"/>
      <c r="BE26" s="81" t="s">
        <v>13</v>
      </c>
    </row>
    <row r="27" spans="2:59" ht="19.5" customHeight="1">
      <c r="B27" s="335"/>
      <c r="C27" s="336"/>
      <c r="D27" s="336"/>
      <c r="E27" s="336"/>
      <c r="F27" s="337"/>
      <c r="G27" s="391" t="str">
        <f>IF(チーム情報!F18="","",チーム情報!F18&amp;" "&amp;チーム情報!L18)</f>
        <v/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229"/>
      <c r="T27" s="230"/>
      <c r="U27" s="231"/>
      <c r="V27" s="225"/>
      <c r="W27" s="225"/>
      <c r="X27" s="225"/>
      <c r="Y27" s="232" t="str">
        <f>IF(チーム情報!AD19="","",チーム情報!AD19)</f>
        <v/>
      </c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4"/>
      <c r="AT27" s="222"/>
      <c r="AU27" s="222"/>
      <c r="AV27" s="222"/>
      <c r="AW27" s="284" t="str">
        <f>IF(チーム情報!AT18="","",チーム情報!AT18)</f>
        <v/>
      </c>
      <c r="AX27" s="285"/>
      <c r="AY27" s="285"/>
      <c r="AZ27" s="285"/>
      <c r="BA27" s="63" t="s">
        <v>14</v>
      </c>
      <c r="BB27" s="285" t="str">
        <f>IF(チーム情報!AX18="","",チーム情報!AX18)</f>
        <v/>
      </c>
      <c r="BC27" s="285"/>
      <c r="BD27" s="285"/>
      <c r="BE27" s="286"/>
    </row>
    <row r="28" spans="2:59" ht="12" customHeight="1">
      <c r="B28" s="332" t="s">
        <v>128</v>
      </c>
      <c r="C28" s="333"/>
      <c r="D28" s="333"/>
      <c r="E28" s="333"/>
      <c r="F28" s="334"/>
      <c r="G28" s="312" t="str">
        <f>IF(チーム情報!R20="","",チーム情報!R20&amp;" "&amp;チーム情報!X20)</f>
        <v/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4"/>
      <c r="S28" s="226" t="str">
        <f>IF(チーム情報!BE20="","",チーム情報!BE20)</f>
        <v/>
      </c>
      <c r="T28" s="227"/>
      <c r="U28" s="228"/>
      <c r="V28" s="223" t="s">
        <v>91</v>
      </c>
      <c r="W28" s="224"/>
      <c r="X28" s="224"/>
      <c r="Y28" s="64" t="s">
        <v>7</v>
      </c>
      <c r="Z28" s="65"/>
      <c r="AA28" s="219" t="str">
        <f>IF(チーム情報!AE20="","",チーム情報!AE20)</f>
        <v/>
      </c>
      <c r="AB28" s="219"/>
      <c r="AC28" s="219"/>
      <c r="AD28" s="219"/>
      <c r="AE28" s="66" t="s">
        <v>14</v>
      </c>
      <c r="AF28" s="219" t="str">
        <f>IF(チーム情報!AH20="","",チーム情報!AH20)</f>
        <v/>
      </c>
      <c r="AG28" s="219"/>
      <c r="AH28" s="219"/>
      <c r="AI28" s="219"/>
      <c r="AJ28" s="219"/>
      <c r="AK28" s="67"/>
      <c r="AL28" s="67"/>
      <c r="AM28" s="67"/>
      <c r="AN28" s="67"/>
      <c r="AO28" s="67"/>
      <c r="AP28" s="67"/>
      <c r="AQ28" s="67"/>
      <c r="AR28" s="67"/>
      <c r="AS28" s="68"/>
      <c r="AT28" s="283" t="s">
        <v>39</v>
      </c>
      <c r="AU28" s="222"/>
      <c r="AV28" s="222"/>
      <c r="AW28" s="79" t="s">
        <v>12</v>
      </c>
      <c r="AX28" s="218" t="str">
        <f>IF(チーム情報!AQ20="","",チーム情報!AQ20)</f>
        <v/>
      </c>
      <c r="AY28" s="218"/>
      <c r="AZ28" s="218"/>
      <c r="BA28" s="218"/>
      <c r="BB28" s="218"/>
      <c r="BC28" s="218"/>
      <c r="BD28" s="218"/>
      <c r="BE28" s="81" t="s">
        <v>13</v>
      </c>
    </row>
    <row r="29" spans="2:59" ht="19.5" customHeight="1">
      <c r="B29" s="335"/>
      <c r="C29" s="336"/>
      <c r="D29" s="336"/>
      <c r="E29" s="336"/>
      <c r="F29" s="337"/>
      <c r="G29" s="348" t="str">
        <f>IF(チーム情報!F20="","",チーム情報!F20&amp;" "&amp;チーム情報!L20)</f>
        <v/>
      </c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50"/>
      <c r="S29" s="229"/>
      <c r="T29" s="230"/>
      <c r="U29" s="231"/>
      <c r="V29" s="225"/>
      <c r="W29" s="225"/>
      <c r="X29" s="225"/>
      <c r="Y29" s="232" t="str">
        <f>IF(チーム情報!AD21="","",チーム情報!AD21)</f>
        <v/>
      </c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  <c r="AT29" s="222"/>
      <c r="AU29" s="222"/>
      <c r="AV29" s="222"/>
      <c r="AW29" s="284" t="str">
        <f>IF(チーム情報!AT20="","",チーム情報!AT20)</f>
        <v/>
      </c>
      <c r="AX29" s="285"/>
      <c r="AY29" s="285"/>
      <c r="AZ29" s="285"/>
      <c r="BA29" s="63" t="s">
        <v>14</v>
      </c>
      <c r="BB29" s="285" t="str">
        <f>IF(チーム情報!AX20="","",チーム情報!AX20)</f>
        <v/>
      </c>
      <c r="BC29" s="285"/>
      <c r="BD29" s="285"/>
      <c r="BE29" s="286"/>
    </row>
    <row r="30" spans="2:59" ht="12" customHeight="1">
      <c r="B30" s="306" t="s">
        <v>123</v>
      </c>
      <c r="C30" s="307"/>
      <c r="D30" s="307"/>
      <c r="E30" s="307"/>
      <c r="F30" s="308"/>
      <c r="G30" s="312" t="str">
        <f>IF(チーム情報!R22="","",チーム情報!R22&amp;" "&amp;チーム情報!X22)</f>
        <v/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226" t="str">
        <f>IF(チーム情報!BE22="","",チーム情報!BE22)</f>
        <v/>
      </c>
      <c r="T30" s="227"/>
      <c r="U30" s="228"/>
      <c r="V30" s="223" t="s">
        <v>91</v>
      </c>
      <c r="W30" s="224"/>
      <c r="X30" s="224"/>
      <c r="Y30" s="64" t="s">
        <v>7</v>
      </c>
      <c r="Z30" s="65"/>
      <c r="AA30" s="219" t="str">
        <f>IF(チーム情報!AE22="","",チーム情報!AE22)</f>
        <v/>
      </c>
      <c r="AB30" s="219"/>
      <c r="AC30" s="219"/>
      <c r="AD30" s="219"/>
      <c r="AE30" s="66" t="s">
        <v>14</v>
      </c>
      <c r="AF30" s="219" t="str">
        <f>IF(チーム情報!AH22="","",チーム情報!AH22)</f>
        <v/>
      </c>
      <c r="AG30" s="219"/>
      <c r="AH30" s="219"/>
      <c r="AI30" s="219"/>
      <c r="AJ30" s="219"/>
      <c r="AK30" s="67"/>
      <c r="AL30" s="67"/>
      <c r="AM30" s="67"/>
      <c r="AN30" s="67"/>
      <c r="AO30" s="67"/>
      <c r="AP30" s="67"/>
      <c r="AQ30" s="67"/>
      <c r="AR30" s="67"/>
      <c r="AS30" s="68"/>
      <c r="AT30" s="283" t="s">
        <v>39</v>
      </c>
      <c r="AU30" s="222"/>
      <c r="AV30" s="222"/>
      <c r="AW30" s="79" t="s">
        <v>12</v>
      </c>
      <c r="AX30" s="218" t="str">
        <f>IF(チーム情報!AQ22="","",チーム情報!AQ22)</f>
        <v/>
      </c>
      <c r="AY30" s="218"/>
      <c r="AZ30" s="218"/>
      <c r="BA30" s="218"/>
      <c r="BB30" s="218"/>
      <c r="BC30" s="218"/>
      <c r="BD30" s="218"/>
      <c r="BE30" s="81" t="s">
        <v>13</v>
      </c>
    </row>
    <row r="31" spans="2:59" ht="19.5" customHeight="1">
      <c r="B31" s="309"/>
      <c r="C31" s="310"/>
      <c r="D31" s="310"/>
      <c r="E31" s="310"/>
      <c r="F31" s="311"/>
      <c r="G31" s="348" t="str">
        <f>IF(チーム情報!F22="","",チーム情報!F22&amp;" "&amp;チーム情報!L22)</f>
        <v/>
      </c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229"/>
      <c r="T31" s="230"/>
      <c r="U31" s="231"/>
      <c r="V31" s="225"/>
      <c r="W31" s="225"/>
      <c r="X31" s="225"/>
      <c r="Y31" s="232" t="str">
        <f>IF(チーム情報!AD23="","",チーム情報!AD23)</f>
        <v/>
      </c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4"/>
      <c r="AT31" s="222"/>
      <c r="AU31" s="222"/>
      <c r="AV31" s="222"/>
      <c r="AW31" s="284" t="str">
        <f>IF(チーム情報!AT22="","",チーム情報!AT22)</f>
        <v/>
      </c>
      <c r="AX31" s="285"/>
      <c r="AY31" s="285"/>
      <c r="AZ31" s="285"/>
      <c r="BA31" s="63" t="s">
        <v>14</v>
      </c>
      <c r="BB31" s="285" t="str">
        <f>IF(チーム情報!AX22="","",チーム情報!AX22)</f>
        <v/>
      </c>
      <c r="BC31" s="285"/>
      <c r="BD31" s="285"/>
      <c r="BE31" s="286"/>
    </row>
    <row r="32" spans="2:59" ht="12" customHeight="1">
      <c r="B32" s="338" t="s">
        <v>124</v>
      </c>
      <c r="C32" s="339"/>
      <c r="D32" s="339"/>
      <c r="E32" s="339"/>
      <c r="F32" s="340"/>
      <c r="G32" s="312" t="str">
        <f>IF(チーム情報!R40="","",チーム情報!R40&amp;" "&amp;チーム情報!X40)</f>
        <v/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4"/>
      <c r="S32" s="492" t="s">
        <v>111</v>
      </c>
      <c r="T32" s="493"/>
      <c r="U32" s="493"/>
      <c r="V32" s="493"/>
      <c r="W32" s="493"/>
      <c r="X32" s="493"/>
      <c r="Y32" s="496" t="str">
        <f>IF(チーム情報!AD40="","",チーム情報!AD40)</f>
        <v/>
      </c>
      <c r="Z32" s="497"/>
      <c r="AA32" s="497"/>
      <c r="AB32" s="497"/>
      <c r="AC32" s="497"/>
      <c r="AD32" s="497"/>
      <c r="AE32" s="497"/>
      <c r="AF32" s="497"/>
      <c r="AG32" s="497"/>
      <c r="AH32" s="497"/>
      <c r="AI32" s="497"/>
      <c r="AJ32" s="497"/>
      <c r="AK32" s="497"/>
      <c r="AL32" s="497"/>
      <c r="AM32" s="497"/>
      <c r="AN32" s="497"/>
      <c r="AO32" s="497"/>
      <c r="AP32" s="497"/>
      <c r="AQ32" s="497"/>
      <c r="AR32" s="497"/>
      <c r="AS32" s="498"/>
      <c r="AT32" s="283" t="s">
        <v>39</v>
      </c>
      <c r="AU32" s="222"/>
      <c r="AV32" s="222"/>
      <c r="AW32" s="79" t="s">
        <v>12</v>
      </c>
      <c r="AX32" s="218" t="str">
        <f>IF(チーム情報!AQ40="","",チーム情報!AQ40)</f>
        <v/>
      </c>
      <c r="AY32" s="218"/>
      <c r="AZ32" s="218"/>
      <c r="BA32" s="218"/>
      <c r="BB32" s="218"/>
      <c r="BC32" s="218"/>
      <c r="BD32" s="218"/>
      <c r="BE32" s="81" t="s">
        <v>13</v>
      </c>
    </row>
    <row r="33" spans="2:57" ht="19.5" customHeight="1" thickBot="1">
      <c r="B33" s="341"/>
      <c r="C33" s="342"/>
      <c r="D33" s="342"/>
      <c r="E33" s="342"/>
      <c r="F33" s="343"/>
      <c r="G33" s="394" t="str">
        <f>IF(チーム情報!F40="","",チーム情報!F40&amp;" "&amp;チーム情報!L40)</f>
        <v/>
      </c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6"/>
      <c r="S33" s="494"/>
      <c r="T33" s="495"/>
      <c r="U33" s="495"/>
      <c r="V33" s="495"/>
      <c r="W33" s="495"/>
      <c r="X33" s="495"/>
      <c r="Y33" s="499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1"/>
      <c r="AT33" s="322"/>
      <c r="AU33" s="322"/>
      <c r="AV33" s="322"/>
      <c r="AW33" s="318" t="str">
        <f>IF(チーム情報!AT40="","",チーム情報!AT40)</f>
        <v/>
      </c>
      <c r="AX33" s="319"/>
      <c r="AY33" s="319"/>
      <c r="AZ33" s="319"/>
      <c r="BA33" s="70" t="s">
        <v>14</v>
      </c>
      <c r="BB33" s="319" t="str">
        <f>IF(チーム情報!AX40="","",チーム情報!AX40)</f>
        <v/>
      </c>
      <c r="BC33" s="319"/>
      <c r="BD33" s="319"/>
      <c r="BE33" s="320"/>
    </row>
    <row r="34" spans="2:57" ht="4.1500000000000004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149999999999999" customHeight="1" thickBot="1">
      <c r="B35" s="77" t="s">
        <v>105</v>
      </c>
      <c r="C35" s="85"/>
      <c r="D35" s="85"/>
      <c r="E35" s="85"/>
      <c r="F35" s="85"/>
      <c r="G35" s="85"/>
      <c r="H35" s="86" t="s">
        <v>106</v>
      </c>
      <c r="I35"/>
      <c r="J35"/>
    </row>
    <row r="36" spans="2:57" ht="15" customHeight="1" thickBot="1">
      <c r="B36" s="371" t="s">
        <v>8</v>
      </c>
      <c r="C36" s="366"/>
      <c r="D36" s="366"/>
      <c r="E36" s="366" t="s">
        <v>9</v>
      </c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 t="s">
        <v>10</v>
      </c>
      <c r="Q36" s="366"/>
      <c r="R36" s="366"/>
      <c r="S36" s="351" t="s">
        <v>87</v>
      </c>
      <c r="T36" s="352"/>
      <c r="U36" s="352"/>
      <c r="V36" s="367" t="s">
        <v>16</v>
      </c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68"/>
      <c r="AL36" s="352" t="s">
        <v>15</v>
      </c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68"/>
      <c r="AY36" s="366" t="s">
        <v>11</v>
      </c>
      <c r="AZ36" s="366"/>
      <c r="BA36" s="366"/>
      <c r="BB36" s="366"/>
      <c r="BC36" s="366"/>
      <c r="BD36" s="366"/>
      <c r="BE36" s="369"/>
    </row>
    <row r="37" spans="2:57" ht="11.45" customHeight="1">
      <c r="B37" s="476" t="str">
        <f>IF(選手情報!A4="","",選手情報!A4)</f>
        <v/>
      </c>
      <c r="C37" s="477"/>
      <c r="D37" s="478"/>
      <c r="E37" s="479" t="str">
        <f>IF(選手情報!O4="","",選手情報!O4&amp;" "&amp;選手情報!U4)</f>
        <v/>
      </c>
      <c r="F37" s="480"/>
      <c r="G37" s="480"/>
      <c r="H37" s="480"/>
      <c r="I37" s="480"/>
      <c r="J37" s="480"/>
      <c r="K37" s="480"/>
      <c r="L37" s="480"/>
      <c r="M37" s="480"/>
      <c r="N37" s="480"/>
      <c r="O37" s="481"/>
      <c r="P37" s="482" t="str">
        <f>IF(選手情報!AA4="","",選手情報!AA4)</f>
        <v/>
      </c>
      <c r="Q37" s="483"/>
      <c r="R37" s="484"/>
      <c r="S37" s="485" t="str">
        <f>IF(選手情報!AC4="","",選手情報!AC4)</f>
        <v/>
      </c>
      <c r="T37" s="477"/>
      <c r="U37" s="478"/>
      <c r="V37" s="489" t="str">
        <f>IF(選手情報!AM4="","",選手情報!AM4)</f>
        <v/>
      </c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1"/>
      <c r="AL37" s="485" t="str">
        <f>IF(選手情報!AE4="","",選手情報!AE4)</f>
        <v/>
      </c>
      <c r="AM37" s="477"/>
      <c r="AN37" s="477"/>
      <c r="AO37" s="477"/>
      <c r="AP37" s="477"/>
      <c r="AQ37" s="477"/>
      <c r="AR37" s="477"/>
      <c r="AS37" s="477"/>
      <c r="AT37" s="477"/>
      <c r="AU37" s="477"/>
      <c r="AV37" s="477"/>
      <c r="AW37" s="477"/>
      <c r="AX37" s="478"/>
      <c r="AY37" s="486" t="str">
        <f>IF(選手情報!AJ4="","",選手情報!$AJ4)</f>
        <v/>
      </c>
      <c r="AZ37" s="487"/>
      <c r="BA37" s="487"/>
      <c r="BB37" s="487"/>
      <c r="BC37" s="487"/>
      <c r="BD37" s="487"/>
      <c r="BE37" s="488"/>
    </row>
    <row r="38" spans="2:57" ht="19.899999999999999" customHeight="1">
      <c r="B38" s="250"/>
      <c r="C38" s="251"/>
      <c r="D38" s="252"/>
      <c r="E38" s="370" t="str">
        <f>IF(選手情報!C4="","",選手情報!C4&amp;" "&amp;選手情報!I4)</f>
        <v/>
      </c>
      <c r="F38" s="288" t="str">
        <f>選手情報!$C$4&amp;" "&amp;選手情報!$I$4</f>
        <v xml:space="preserve"> </v>
      </c>
      <c r="G38" s="288" t="str">
        <f>選手情報!$C$4&amp;" "&amp;選手情報!$I$4</f>
        <v xml:space="preserve"> </v>
      </c>
      <c r="H38" s="288" t="str">
        <f>選手情報!$C$4&amp;" "&amp;選手情報!$I$4</f>
        <v xml:space="preserve"> </v>
      </c>
      <c r="I38" s="288" t="str">
        <f>選手情報!$C$4&amp;" "&amp;選手情報!$I$4</f>
        <v xml:space="preserve"> </v>
      </c>
      <c r="J38" s="288" t="str">
        <f>選手情報!$C$4&amp;" "&amp;選手情報!$I$4</f>
        <v xml:space="preserve"> </v>
      </c>
      <c r="K38" s="288" t="str">
        <f>選手情報!$C$4&amp;" "&amp;選手情報!$I$4</f>
        <v xml:space="preserve"> </v>
      </c>
      <c r="L38" s="288" t="str">
        <f>選手情報!$C$4&amp;" "&amp;選手情報!$I$4</f>
        <v xml:space="preserve"> </v>
      </c>
      <c r="M38" s="288" t="str">
        <f>選手情報!$C$4&amp;" "&amp;選手情報!$I$4</f>
        <v xml:space="preserve"> </v>
      </c>
      <c r="N38" s="288" t="str">
        <f>選手情報!$C$4&amp;" "&amp;選手情報!$I$4</f>
        <v xml:space="preserve"> </v>
      </c>
      <c r="O38" s="289" t="str">
        <f>選手情報!$C$4&amp;" "&amp;選手情報!$I$4</f>
        <v xml:space="preserve"> </v>
      </c>
      <c r="P38" s="259"/>
      <c r="Q38" s="260"/>
      <c r="R38" s="261"/>
      <c r="S38" s="263"/>
      <c r="T38" s="251"/>
      <c r="U38" s="252"/>
      <c r="V38" s="267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9"/>
      <c r="AL38" s="263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2"/>
      <c r="AY38" s="273"/>
      <c r="AZ38" s="274"/>
      <c r="BA38" s="274"/>
      <c r="BB38" s="274"/>
      <c r="BC38" s="274"/>
      <c r="BD38" s="274"/>
      <c r="BE38" s="275"/>
    </row>
    <row r="39" spans="2:57" ht="11.45" customHeight="1">
      <c r="B39" s="315" t="str">
        <f>IF(選手情報!A6="","",選手情報!A6)</f>
        <v/>
      </c>
      <c r="C39" s="316"/>
      <c r="D39" s="317"/>
      <c r="E39" s="473" t="str">
        <f>IF(選手情報!O6="","",選手情報!O6&amp;" "&amp;選手情報!U6)</f>
        <v/>
      </c>
      <c r="F39" s="474"/>
      <c r="G39" s="474"/>
      <c r="H39" s="474"/>
      <c r="I39" s="474"/>
      <c r="J39" s="474"/>
      <c r="K39" s="474"/>
      <c r="L39" s="474"/>
      <c r="M39" s="474"/>
      <c r="N39" s="474"/>
      <c r="O39" s="475"/>
      <c r="P39" s="345" t="str">
        <f>IF(選手情報!AA6="","",選手情報!AA6)</f>
        <v/>
      </c>
      <c r="Q39" s="346"/>
      <c r="R39" s="347"/>
      <c r="S39" s="344" t="str">
        <f>IF(選手情報!AC6="","",選手情報!AC6)</f>
        <v/>
      </c>
      <c r="T39" s="316"/>
      <c r="U39" s="317"/>
      <c r="V39" s="470" t="str">
        <f>IF(選手情報!AM6="","",選手情報!AM6)</f>
        <v/>
      </c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2"/>
      <c r="AL39" s="344" t="str">
        <f>IF(選手情報!AE6="","",選手情報!AE6)</f>
        <v/>
      </c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7"/>
      <c r="AY39" s="372" t="str">
        <f>IF(選手情報!AJ6="","",選手情報!AJ6)</f>
        <v/>
      </c>
      <c r="AZ39" s="373"/>
      <c r="BA39" s="373"/>
      <c r="BB39" s="373"/>
      <c r="BC39" s="373"/>
      <c r="BD39" s="373"/>
      <c r="BE39" s="374"/>
    </row>
    <row r="40" spans="2:57" ht="19.899999999999999" customHeight="1">
      <c r="B40" s="250"/>
      <c r="C40" s="251"/>
      <c r="D40" s="252"/>
      <c r="E40" s="370" t="str">
        <f>IF(選手情報!C6="","",選手情報!C6&amp;" "&amp;選手情報!I6)</f>
        <v/>
      </c>
      <c r="F40" s="288" t="str">
        <f>選手情報!$C$6&amp;" "&amp;選手情報!$I$6</f>
        <v xml:space="preserve"> </v>
      </c>
      <c r="G40" s="288" t="str">
        <f>選手情報!$C$6&amp;" "&amp;選手情報!$I$6</f>
        <v xml:space="preserve"> </v>
      </c>
      <c r="H40" s="288" t="str">
        <f>選手情報!$C$6&amp;" "&amp;選手情報!$I$6</f>
        <v xml:space="preserve"> </v>
      </c>
      <c r="I40" s="288" t="str">
        <f>選手情報!$C$6&amp;" "&amp;選手情報!$I$6</f>
        <v xml:space="preserve"> </v>
      </c>
      <c r="J40" s="288" t="str">
        <f>選手情報!$C$6&amp;" "&amp;選手情報!$I$6</f>
        <v xml:space="preserve"> </v>
      </c>
      <c r="K40" s="288" t="str">
        <f>選手情報!$C$6&amp;" "&amp;選手情報!$I$6</f>
        <v xml:space="preserve"> </v>
      </c>
      <c r="L40" s="288" t="str">
        <f>選手情報!$C$6&amp;" "&amp;選手情報!$I$6</f>
        <v xml:space="preserve"> </v>
      </c>
      <c r="M40" s="288" t="str">
        <f>選手情報!$C$6&amp;" "&amp;選手情報!$I$6</f>
        <v xml:space="preserve"> </v>
      </c>
      <c r="N40" s="288" t="str">
        <f>選手情報!$C$6&amp;" "&amp;選手情報!$I$6</f>
        <v xml:space="preserve"> </v>
      </c>
      <c r="O40" s="289" t="str">
        <f>選手情報!$C$6&amp;" "&amp;選手情報!$I$6</f>
        <v xml:space="preserve"> </v>
      </c>
      <c r="P40" s="259"/>
      <c r="Q40" s="260"/>
      <c r="R40" s="261"/>
      <c r="S40" s="263"/>
      <c r="T40" s="251"/>
      <c r="U40" s="252"/>
      <c r="V40" s="267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9"/>
      <c r="AL40" s="263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2"/>
      <c r="AY40" s="273"/>
      <c r="AZ40" s="274"/>
      <c r="BA40" s="274"/>
      <c r="BB40" s="274"/>
      <c r="BC40" s="274"/>
      <c r="BD40" s="274"/>
      <c r="BE40" s="275"/>
    </row>
    <row r="41" spans="2:57" ht="11.45" customHeight="1">
      <c r="B41" s="315" t="str">
        <f>IF(選手情報!A8="","",選手情報!A8)</f>
        <v/>
      </c>
      <c r="C41" s="316"/>
      <c r="D41" s="317"/>
      <c r="E41" s="323" t="str">
        <f>IF(選手情報!O8="","",選手情報!O8&amp;" "&amp;選手情報!U8)</f>
        <v/>
      </c>
      <c r="F41" s="324"/>
      <c r="G41" s="324"/>
      <c r="H41" s="324"/>
      <c r="I41" s="324"/>
      <c r="J41" s="324"/>
      <c r="K41" s="324"/>
      <c r="L41" s="324"/>
      <c r="M41" s="324"/>
      <c r="N41" s="324"/>
      <c r="O41" s="325"/>
      <c r="P41" s="345" t="str">
        <f>IF(選手情報!AA8="","",選手情報!AA8)</f>
        <v/>
      </c>
      <c r="Q41" s="346"/>
      <c r="R41" s="347"/>
      <c r="S41" s="344" t="str">
        <f>IF(選手情報!AC8="","",選手情報!AC8)</f>
        <v/>
      </c>
      <c r="T41" s="316"/>
      <c r="U41" s="317"/>
      <c r="V41" s="470" t="str">
        <f>IF(選手情報!AM8="","",選手情報!AM8)</f>
        <v/>
      </c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344" t="str">
        <f>IF(選手情報!AE8="","",選手情報!AE8)</f>
        <v/>
      </c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7"/>
      <c r="AY41" s="372" t="str">
        <f>IF(選手情報!AJ8="","",選手情報!AJ8)</f>
        <v/>
      </c>
      <c r="AZ41" s="373"/>
      <c r="BA41" s="373"/>
      <c r="BB41" s="373"/>
      <c r="BC41" s="373"/>
      <c r="BD41" s="373"/>
      <c r="BE41" s="374"/>
    </row>
    <row r="42" spans="2:57" ht="19.899999999999999" customHeight="1">
      <c r="B42" s="250"/>
      <c r="C42" s="251"/>
      <c r="D42" s="252"/>
      <c r="E42" s="287" t="str">
        <f>IF(選手情報!C8="","",選手情報!C8&amp;" "&amp;選手情報!I8)</f>
        <v/>
      </c>
      <c r="F42" s="288" t="str">
        <f>選手情報!$C$8&amp;" "&amp;選手情報!$I$8</f>
        <v xml:space="preserve"> </v>
      </c>
      <c r="G42" s="288" t="str">
        <f>選手情報!$C$8&amp;" "&amp;選手情報!$I$8</f>
        <v xml:space="preserve"> </v>
      </c>
      <c r="H42" s="288" t="str">
        <f>選手情報!$C$8&amp;" "&amp;選手情報!$I$8</f>
        <v xml:space="preserve"> </v>
      </c>
      <c r="I42" s="288" t="str">
        <f>選手情報!$C$8&amp;" "&amp;選手情報!$I$8</f>
        <v xml:space="preserve"> </v>
      </c>
      <c r="J42" s="288" t="str">
        <f>選手情報!$C$8&amp;" "&amp;選手情報!$I$8</f>
        <v xml:space="preserve"> </v>
      </c>
      <c r="K42" s="288" t="str">
        <f>選手情報!$C$8&amp;" "&amp;選手情報!$I$8</f>
        <v xml:space="preserve"> </v>
      </c>
      <c r="L42" s="288" t="str">
        <f>選手情報!$C$8&amp;" "&amp;選手情報!$I$8</f>
        <v xml:space="preserve"> </v>
      </c>
      <c r="M42" s="288" t="str">
        <f>選手情報!$C$8&amp;" "&amp;選手情報!$I$8</f>
        <v xml:space="preserve"> </v>
      </c>
      <c r="N42" s="288" t="str">
        <f>選手情報!$C$8&amp;" "&amp;選手情報!$I$8</f>
        <v xml:space="preserve"> </v>
      </c>
      <c r="O42" s="289" t="str">
        <f>選手情報!$C$8&amp;" "&amp;選手情報!$I$8</f>
        <v xml:space="preserve"> </v>
      </c>
      <c r="P42" s="259"/>
      <c r="Q42" s="260"/>
      <c r="R42" s="261"/>
      <c r="S42" s="263"/>
      <c r="T42" s="251"/>
      <c r="U42" s="252"/>
      <c r="V42" s="267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9"/>
      <c r="AL42" s="263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2"/>
      <c r="AY42" s="273"/>
      <c r="AZ42" s="274"/>
      <c r="BA42" s="274"/>
      <c r="BB42" s="274"/>
      <c r="BC42" s="274"/>
      <c r="BD42" s="274"/>
      <c r="BE42" s="275"/>
    </row>
    <row r="43" spans="2:57" ht="11.45" customHeight="1">
      <c r="B43" s="315" t="str">
        <f>IF(選手情報!A10="","",選手情報!A10)</f>
        <v/>
      </c>
      <c r="C43" s="316"/>
      <c r="D43" s="317"/>
      <c r="E43" s="356" t="str">
        <f>IF(選手情報!O10="","",選手情報!O10&amp;" "&amp;選手情報!U10)</f>
        <v/>
      </c>
      <c r="F43" s="357"/>
      <c r="G43" s="357"/>
      <c r="H43" s="357"/>
      <c r="I43" s="357"/>
      <c r="J43" s="357"/>
      <c r="K43" s="357"/>
      <c r="L43" s="357"/>
      <c r="M43" s="357"/>
      <c r="N43" s="357"/>
      <c r="O43" s="358"/>
      <c r="P43" s="345" t="str">
        <f>IF(選手情報!AA10="","",選手情報!AA10)</f>
        <v/>
      </c>
      <c r="Q43" s="346"/>
      <c r="R43" s="347"/>
      <c r="S43" s="344" t="str">
        <f>IF(選手情報!AC10="","",選手情報!AC10)</f>
        <v/>
      </c>
      <c r="T43" s="316"/>
      <c r="U43" s="317"/>
      <c r="V43" s="470" t="str">
        <f>IF(選手情報!AM10="","",選手情報!AM10)</f>
        <v/>
      </c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2"/>
      <c r="AL43" s="344" t="str">
        <f>IF(選手情報!AE10="","",選手情報!AE10)</f>
        <v/>
      </c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7"/>
      <c r="AY43" s="372" t="str">
        <f>IF(選手情報!AJ10="","",選手情報!AJ10)</f>
        <v/>
      </c>
      <c r="AZ43" s="373"/>
      <c r="BA43" s="373"/>
      <c r="BB43" s="373"/>
      <c r="BC43" s="373"/>
      <c r="BD43" s="373"/>
      <c r="BE43" s="374"/>
    </row>
    <row r="44" spans="2:57" ht="19.899999999999999" customHeight="1">
      <c r="B44" s="250"/>
      <c r="C44" s="251"/>
      <c r="D44" s="252"/>
      <c r="E44" s="287" t="str">
        <f>IF(選手情報!C10="","",選手情報!C10&amp;" "&amp;選手情報!I10)</f>
        <v/>
      </c>
      <c r="F44" s="288" t="str">
        <f>選手情報!$C$10&amp;" "&amp;選手情報!$I$10</f>
        <v xml:space="preserve"> </v>
      </c>
      <c r="G44" s="288" t="str">
        <f>選手情報!$C$10&amp;" "&amp;選手情報!$I$10</f>
        <v xml:space="preserve"> </v>
      </c>
      <c r="H44" s="288" t="str">
        <f>選手情報!$C$10&amp;" "&amp;選手情報!$I$10</f>
        <v xml:space="preserve"> </v>
      </c>
      <c r="I44" s="288" t="str">
        <f>選手情報!$C$10&amp;" "&amp;選手情報!$I$10</f>
        <v xml:space="preserve"> </v>
      </c>
      <c r="J44" s="288" t="str">
        <f>選手情報!$C$10&amp;" "&amp;選手情報!$I$10</f>
        <v xml:space="preserve"> </v>
      </c>
      <c r="K44" s="288" t="str">
        <f>選手情報!$C$10&amp;" "&amp;選手情報!$I$10</f>
        <v xml:space="preserve"> </v>
      </c>
      <c r="L44" s="288" t="str">
        <f>選手情報!$C$10&amp;" "&amp;選手情報!$I$10</f>
        <v xml:space="preserve"> </v>
      </c>
      <c r="M44" s="288" t="str">
        <f>選手情報!$C$10&amp;" "&amp;選手情報!$I$10</f>
        <v xml:space="preserve"> </v>
      </c>
      <c r="N44" s="288" t="str">
        <f>選手情報!$C$10&amp;" "&amp;選手情報!$I$10</f>
        <v xml:space="preserve"> </v>
      </c>
      <c r="O44" s="289" t="str">
        <f>選手情報!$C$10&amp;" "&amp;選手情報!$I$10</f>
        <v xml:space="preserve"> </v>
      </c>
      <c r="P44" s="259"/>
      <c r="Q44" s="260"/>
      <c r="R44" s="261"/>
      <c r="S44" s="263"/>
      <c r="T44" s="251"/>
      <c r="U44" s="252"/>
      <c r="V44" s="267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9"/>
      <c r="AL44" s="263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2"/>
      <c r="AY44" s="273"/>
      <c r="AZ44" s="274"/>
      <c r="BA44" s="274"/>
      <c r="BB44" s="274"/>
      <c r="BC44" s="274"/>
      <c r="BD44" s="274"/>
      <c r="BE44" s="275"/>
    </row>
    <row r="45" spans="2:57" ht="11.45" customHeight="1">
      <c r="B45" s="315" t="str">
        <f>IF(選手情報!A12="","",選手情報!A12)</f>
        <v/>
      </c>
      <c r="C45" s="316"/>
      <c r="D45" s="317"/>
      <c r="E45" s="356" t="str">
        <f>IF(選手情報!O12="","",選手情報!O12&amp;" "&amp;選手情報!U12)</f>
        <v/>
      </c>
      <c r="F45" s="357"/>
      <c r="G45" s="357"/>
      <c r="H45" s="357"/>
      <c r="I45" s="357"/>
      <c r="J45" s="357"/>
      <c r="K45" s="357"/>
      <c r="L45" s="357"/>
      <c r="M45" s="357"/>
      <c r="N45" s="357"/>
      <c r="O45" s="358"/>
      <c r="P45" s="345" t="str">
        <f>IF(選手情報!AA12="","",選手情報!AA12)</f>
        <v/>
      </c>
      <c r="Q45" s="346"/>
      <c r="R45" s="347"/>
      <c r="S45" s="344" t="str">
        <f>IF(選手情報!AC12="","",選手情報!AC12)</f>
        <v/>
      </c>
      <c r="T45" s="316"/>
      <c r="U45" s="317"/>
      <c r="V45" s="470" t="str">
        <f>IF(選手情報!AM12="","",選手情報!AM12)</f>
        <v/>
      </c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2"/>
      <c r="AL45" s="344" t="str">
        <f>IF(選手情報!AE12="","",選手情報!AE12)</f>
        <v/>
      </c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7"/>
      <c r="AY45" s="372" t="str">
        <f>IF(選手情報!AJ12="","",選手情報!AJ12)</f>
        <v/>
      </c>
      <c r="AZ45" s="373"/>
      <c r="BA45" s="373"/>
      <c r="BB45" s="373"/>
      <c r="BC45" s="373"/>
      <c r="BD45" s="373"/>
      <c r="BE45" s="374"/>
    </row>
    <row r="46" spans="2:57" ht="19.899999999999999" customHeight="1">
      <c r="B46" s="250"/>
      <c r="C46" s="251"/>
      <c r="D46" s="252"/>
      <c r="E46" s="287" t="str">
        <f>IF(選手情報!C12="","",選手情報!C12&amp;" "&amp;選手情報!I12)</f>
        <v/>
      </c>
      <c r="F46" s="288" t="str">
        <f>選手情報!$C$12&amp;" "&amp;選手情報!$I$12</f>
        <v xml:space="preserve"> </v>
      </c>
      <c r="G46" s="288" t="str">
        <f>選手情報!$C$12&amp;" "&amp;選手情報!$I$12</f>
        <v xml:space="preserve"> </v>
      </c>
      <c r="H46" s="288" t="str">
        <f>選手情報!$C$12&amp;" "&amp;選手情報!$I$12</f>
        <v xml:space="preserve"> </v>
      </c>
      <c r="I46" s="288" t="str">
        <f>選手情報!$C$12&amp;" "&amp;選手情報!$I$12</f>
        <v xml:space="preserve"> </v>
      </c>
      <c r="J46" s="288" t="str">
        <f>選手情報!$C$12&amp;" "&amp;選手情報!$I$12</f>
        <v xml:space="preserve"> </v>
      </c>
      <c r="K46" s="288" t="str">
        <f>選手情報!$C$12&amp;" "&amp;選手情報!$I$12</f>
        <v xml:space="preserve"> </v>
      </c>
      <c r="L46" s="288" t="str">
        <f>選手情報!$C$12&amp;" "&amp;選手情報!$I$12</f>
        <v xml:space="preserve"> </v>
      </c>
      <c r="M46" s="288" t="str">
        <f>選手情報!$C$12&amp;" "&amp;選手情報!$I$12</f>
        <v xml:space="preserve"> </v>
      </c>
      <c r="N46" s="288" t="str">
        <f>選手情報!$C$12&amp;" "&amp;選手情報!$I$12</f>
        <v xml:space="preserve"> </v>
      </c>
      <c r="O46" s="289" t="str">
        <f>選手情報!$C$12&amp;" "&amp;選手情報!$I$12</f>
        <v xml:space="preserve"> </v>
      </c>
      <c r="P46" s="259"/>
      <c r="Q46" s="260"/>
      <c r="R46" s="261"/>
      <c r="S46" s="263"/>
      <c r="T46" s="251"/>
      <c r="U46" s="252"/>
      <c r="V46" s="267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9"/>
      <c r="AL46" s="263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2"/>
      <c r="AY46" s="273"/>
      <c r="AZ46" s="274"/>
      <c r="BA46" s="274"/>
      <c r="BB46" s="274"/>
      <c r="BC46" s="274"/>
      <c r="BD46" s="274"/>
      <c r="BE46" s="275"/>
    </row>
    <row r="47" spans="2:57" ht="11.45" customHeight="1">
      <c r="B47" s="315" t="str">
        <f>IF(選手情報!A14="","",選手情報!A14)</f>
        <v/>
      </c>
      <c r="C47" s="316"/>
      <c r="D47" s="317"/>
      <c r="E47" s="356" t="str">
        <f>IF(選手情報!O14="","",選手情報!O14&amp;" "&amp;選手情報!U14)</f>
        <v/>
      </c>
      <c r="F47" s="357"/>
      <c r="G47" s="357"/>
      <c r="H47" s="357"/>
      <c r="I47" s="357"/>
      <c r="J47" s="357"/>
      <c r="K47" s="357"/>
      <c r="L47" s="357"/>
      <c r="M47" s="357"/>
      <c r="N47" s="357"/>
      <c r="O47" s="358"/>
      <c r="P47" s="345" t="str">
        <f>IF(選手情報!AA14="","",選手情報!AA14)</f>
        <v/>
      </c>
      <c r="Q47" s="346"/>
      <c r="R47" s="347"/>
      <c r="S47" s="344" t="str">
        <f>IF(選手情報!AC14="","",選手情報!AC14)</f>
        <v/>
      </c>
      <c r="T47" s="316"/>
      <c r="U47" s="317"/>
      <c r="V47" s="470" t="str">
        <f>IF(選手情報!AM14="","",選手情報!AM14)</f>
        <v/>
      </c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2"/>
      <c r="AL47" s="344" t="str">
        <f>IF(選手情報!AE14="","",選手情報!AE14)</f>
        <v/>
      </c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7"/>
      <c r="AY47" s="372" t="str">
        <f>IF(選手情報!AJ14="","",選手情報!AJ14)</f>
        <v/>
      </c>
      <c r="AZ47" s="373"/>
      <c r="BA47" s="373"/>
      <c r="BB47" s="373"/>
      <c r="BC47" s="373"/>
      <c r="BD47" s="373"/>
      <c r="BE47" s="374"/>
    </row>
    <row r="48" spans="2:57" ht="19.899999999999999" customHeight="1">
      <c r="B48" s="250"/>
      <c r="C48" s="251"/>
      <c r="D48" s="252"/>
      <c r="E48" s="287" t="str">
        <f>IF(選手情報!C14="","",選手情報!C14&amp;" "&amp;選手情報!I14)</f>
        <v/>
      </c>
      <c r="F48" s="288" t="str">
        <f>選手情報!$C$14&amp;" "&amp;選手情報!$I$14</f>
        <v xml:space="preserve"> </v>
      </c>
      <c r="G48" s="288" t="str">
        <f>選手情報!$C$14&amp;" "&amp;選手情報!$I$14</f>
        <v xml:space="preserve"> </v>
      </c>
      <c r="H48" s="288" t="str">
        <f>選手情報!$C$14&amp;" "&amp;選手情報!$I$14</f>
        <v xml:space="preserve"> </v>
      </c>
      <c r="I48" s="288" t="str">
        <f>選手情報!$C$14&amp;" "&amp;選手情報!$I$14</f>
        <v xml:space="preserve"> </v>
      </c>
      <c r="J48" s="288" t="str">
        <f>選手情報!$C$14&amp;" "&amp;選手情報!$I$14</f>
        <v xml:space="preserve"> </v>
      </c>
      <c r="K48" s="288" t="str">
        <f>選手情報!$C$14&amp;" "&amp;選手情報!$I$14</f>
        <v xml:space="preserve"> </v>
      </c>
      <c r="L48" s="288" t="str">
        <f>選手情報!$C$14&amp;" "&amp;選手情報!$I$14</f>
        <v xml:space="preserve"> </v>
      </c>
      <c r="M48" s="288" t="str">
        <f>選手情報!$C$14&amp;" "&amp;選手情報!$I$14</f>
        <v xml:space="preserve"> </v>
      </c>
      <c r="N48" s="288" t="str">
        <f>選手情報!$C$14&amp;" "&amp;選手情報!$I$14</f>
        <v xml:space="preserve"> </v>
      </c>
      <c r="O48" s="289" t="str">
        <f>選手情報!$C$14&amp;" "&amp;選手情報!$I$14</f>
        <v xml:space="preserve"> </v>
      </c>
      <c r="P48" s="259"/>
      <c r="Q48" s="260"/>
      <c r="R48" s="261"/>
      <c r="S48" s="263"/>
      <c r="T48" s="251"/>
      <c r="U48" s="252"/>
      <c r="V48" s="267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9"/>
      <c r="AL48" s="263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2"/>
      <c r="AY48" s="273"/>
      <c r="AZ48" s="274"/>
      <c r="BA48" s="274"/>
      <c r="BB48" s="274"/>
      <c r="BC48" s="274"/>
      <c r="BD48" s="274"/>
      <c r="BE48" s="275"/>
    </row>
    <row r="49" spans="2:57" ht="11.45" customHeight="1">
      <c r="B49" s="315" t="str">
        <f>IF(選手情報!A16="","",選手情報!A16)</f>
        <v/>
      </c>
      <c r="C49" s="316"/>
      <c r="D49" s="317"/>
      <c r="E49" s="356" t="str">
        <f>IF(選手情報!O16="","",選手情報!O16&amp;" "&amp;選手情報!U16)</f>
        <v/>
      </c>
      <c r="F49" s="357"/>
      <c r="G49" s="357"/>
      <c r="H49" s="357"/>
      <c r="I49" s="357"/>
      <c r="J49" s="357"/>
      <c r="K49" s="357"/>
      <c r="L49" s="357"/>
      <c r="M49" s="357"/>
      <c r="N49" s="357"/>
      <c r="O49" s="358"/>
      <c r="P49" s="345" t="str">
        <f>IF(選手情報!AA16="","",選手情報!AA16)</f>
        <v/>
      </c>
      <c r="Q49" s="346"/>
      <c r="R49" s="347"/>
      <c r="S49" s="344" t="str">
        <f>IF(選手情報!AC16="","",選手情報!AC16)</f>
        <v/>
      </c>
      <c r="T49" s="316"/>
      <c r="U49" s="317"/>
      <c r="V49" s="470" t="str">
        <f>IF(選手情報!AM16="","",選手情報!AM16)</f>
        <v/>
      </c>
      <c r="W49" s="471"/>
      <c r="X49" s="471"/>
      <c r="Y49" s="471"/>
      <c r="Z49" s="471"/>
      <c r="AA49" s="471"/>
      <c r="AB49" s="471"/>
      <c r="AC49" s="471"/>
      <c r="AD49" s="471"/>
      <c r="AE49" s="471"/>
      <c r="AF49" s="471"/>
      <c r="AG49" s="471"/>
      <c r="AH49" s="471"/>
      <c r="AI49" s="471"/>
      <c r="AJ49" s="471"/>
      <c r="AK49" s="472"/>
      <c r="AL49" s="344" t="str">
        <f>IF(選手情報!AE16="","",選手情報!AE16)</f>
        <v/>
      </c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7"/>
      <c r="AY49" s="372" t="str">
        <f>IF(選手情報!AJ16="","",選手情報!AJ16)</f>
        <v/>
      </c>
      <c r="AZ49" s="373"/>
      <c r="BA49" s="373"/>
      <c r="BB49" s="373"/>
      <c r="BC49" s="373"/>
      <c r="BD49" s="373"/>
      <c r="BE49" s="374"/>
    </row>
    <row r="50" spans="2:57" ht="19.899999999999999" customHeight="1">
      <c r="B50" s="250"/>
      <c r="C50" s="251"/>
      <c r="D50" s="252"/>
      <c r="E50" s="287" t="str">
        <f>IF(選手情報!C16="","",選手情報!C16&amp;" "&amp;選手情報!I16)</f>
        <v/>
      </c>
      <c r="F50" s="288" t="str">
        <f>選手情報!$C$16&amp;" "&amp;選手情報!$I$16</f>
        <v xml:space="preserve"> </v>
      </c>
      <c r="G50" s="288" t="str">
        <f>選手情報!$C$16&amp;" "&amp;選手情報!$I$16</f>
        <v xml:space="preserve"> </v>
      </c>
      <c r="H50" s="288" t="str">
        <f>選手情報!$C$16&amp;" "&amp;選手情報!$I$16</f>
        <v xml:space="preserve"> </v>
      </c>
      <c r="I50" s="288" t="str">
        <f>選手情報!$C$16&amp;" "&amp;選手情報!$I$16</f>
        <v xml:space="preserve"> </v>
      </c>
      <c r="J50" s="288" t="str">
        <f>選手情報!$C$16&amp;" "&amp;選手情報!$I$16</f>
        <v xml:space="preserve"> </v>
      </c>
      <c r="K50" s="288" t="str">
        <f>選手情報!$C$16&amp;" "&amp;選手情報!$I$16</f>
        <v xml:space="preserve"> </v>
      </c>
      <c r="L50" s="288" t="str">
        <f>選手情報!$C$16&amp;" "&amp;選手情報!$I$16</f>
        <v xml:space="preserve"> </v>
      </c>
      <c r="M50" s="288" t="str">
        <f>選手情報!$C$16&amp;" "&amp;選手情報!$I$16</f>
        <v xml:space="preserve"> </v>
      </c>
      <c r="N50" s="288" t="str">
        <f>選手情報!$C$16&amp;" "&amp;選手情報!$I$16</f>
        <v xml:space="preserve"> </v>
      </c>
      <c r="O50" s="289" t="str">
        <f>選手情報!$C$16&amp;" "&amp;選手情報!$I$16</f>
        <v xml:space="preserve"> </v>
      </c>
      <c r="P50" s="259"/>
      <c r="Q50" s="260"/>
      <c r="R50" s="261"/>
      <c r="S50" s="263"/>
      <c r="T50" s="251"/>
      <c r="U50" s="252"/>
      <c r="V50" s="267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9"/>
      <c r="AL50" s="263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2"/>
      <c r="AY50" s="273"/>
      <c r="AZ50" s="274"/>
      <c r="BA50" s="274"/>
      <c r="BB50" s="274"/>
      <c r="BC50" s="274"/>
      <c r="BD50" s="274"/>
      <c r="BE50" s="275"/>
    </row>
    <row r="51" spans="2:57" ht="11.45" customHeight="1">
      <c r="B51" s="315" t="str">
        <f>IF(選手情報!A18="","",選手情報!A18)</f>
        <v/>
      </c>
      <c r="C51" s="316"/>
      <c r="D51" s="317"/>
      <c r="E51" s="356" t="str">
        <f>IF(選手情報!O18="","",選手情報!O18&amp;" "&amp;選手情報!U18)</f>
        <v/>
      </c>
      <c r="F51" s="357"/>
      <c r="G51" s="357"/>
      <c r="H51" s="357"/>
      <c r="I51" s="357"/>
      <c r="J51" s="357"/>
      <c r="K51" s="357"/>
      <c r="L51" s="357"/>
      <c r="M51" s="357"/>
      <c r="N51" s="357"/>
      <c r="O51" s="358"/>
      <c r="P51" s="345" t="str">
        <f>IF(選手情報!AA18="","",選手情報!AA18)</f>
        <v/>
      </c>
      <c r="Q51" s="346"/>
      <c r="R51" s="347"/>
      <c r="S51" s="344" t="str">
        <f>IF(選手情報!AC18="","",選手情報!AC18)</f>
        <v/>
      </c>
      <c r="T51" s="316"/>
      <c r="U51" s="317"/>
      <c r="V51" s="470" t="str">
        <f>IF(選手情報!AM18="","",選手情報!AM18)</f>
        <v/>
      </c>
      <c r="W51" s="471"/>
      <c r="X51" s="471"/>
      <c r="Y51" s="471"/>
      <c r="Z51" s="471"/>
      <c r="AA51" s="471"/>
      <c r="AB51" s="471"/>
      <c r="AC51" s="471"/>
      <c r="AD51" s="471"/>
      <c r="AE51" s="471"/>
      <c r="AF51" s="471"/>
      <c r="AG51" s="471"/>
      <c r="AH51" s="471"/>
      <c r="AI51" s="471"/>
      <c r="AJ51" s="471"/>
      <c r="AK51" s="472"/>
      <c r="AL51" s="344" t="str">
        <f>IF(選手情報!AE18="","",選手情報!AE18)</f>
        <v/>
      </c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7"/>
      <c r="AY51" s="372" t="str">
        <f>IF(選手情報!AJ18="","",選手情報!AJ18)</f>
        <v/>
      </c>
      <c r="AZ51" s="373"/>
      <c r="BA51" s="373"/>
      <c r="BB51" s="373"/>
      <c r="BC51" s="373"/>
      <c r="BD51" s="373"/>
      <c r="BE51" s="374"/>
    </row>
    <row r="52" spans="2:57" ht="19.899999999999999" customHeight="1">
      <c r="B52" s="250"/>
      <c r="C52" s="251"/>
      <c r="D52" s="252"/>
      <c r="E52" s="287" t="str">
        <f>IF(選手情報!C18="","",選手情報!C18&amp;" "&amp;選手情報!I18)</f>
        <v/>
      </c>
      <c r="F52" s="288" t="str">
        <f>選手情報!$C$18&amp;" "&amp;選手情報!$I$18</f>
        <v xml:space="preserve"> </v>
      </c>
      <c r="G52" s="288" t="str">
        <f>選手情報!$C$18&amp;" "&amp;選手情報!$I$18</f>
        <v xml:space="preserve"> </v>
      </c>
      <c r="H52" s="288" t="str">
        <f>選手情報!$C$18&amp;" "&amp;選手情報!$I$18</f>
        <v xml:space="preserve"> </v>
      </c>
      <c r="I52" s="288" t="str">
        <f>選手情報!$C$18&amp;" "&amp;選手情報!$I$18</f>
        <v xml:space="preserve"> </v>
      </c>
      <c r="J52" s="288" t="str">
        <f>選手情報!$C$18&amp;" "&amp;選手情報!$I$18</f>
        <v xml:space="preserve"> </v>
      </c>
      <c r="K52" s="288" t="str">
        <f>選手情報!$C$18&amp;" "&amp;選手情報!$I$18</f>
        <v xml:space="preserve"> </v>
      </c>
      <c r="L52" s="288" t="str">
        <f>選手情報!$C$18&amp;" "&amp;選手情報!$I$18</f>
        <v xml:space="preserve"> </v>
      </c>
      <c r="M52" s="288" t="str">
        <f>選手情報!$C$18&amp;" "&amp;選手情報!$I$18</f>
        <v xml:space="preserve"> </v>
      </c>
      <c r="N52" s="288" t="str">
        <f>選手情報!$C$18&amp;" "&amp;選手情報!$I$18</f>
        <v xml:space="preserve"> </v>
      </c>
      <c r="O52" s="289" t="str">
        <f>選手情報!$C$18&amp;" "&amp;選手情報!$I$18</f>
        <v xml:space="preserve"> </v>
      </c>
      <c r="P52" s="259"/>
      <c r="Q52" s="260"/>
      <c r="R52" s="261"/>
      <c r="S52" s="263"/>
      <c r="T52" s="251"/>
      <c r="U52" s="252"/>
      <c r="V52" s="267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9"/>
      <c r="AL52" s="263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2"/>
      <c r="AY52" s="273"/>
      <c r="AZ52" s="274"/>
      <c r="BA52" s="274"/>
      <c r="BB52" s="274"/>
      <c r="BC52" s="274"/>
      <c r="BD52" s="274"/>
      <c r="BE52" s="275"/>
    </row>
    <row r="53" spans="2:57" ht="11.45" customHeight="1">
      <c r="B53" s="315" t="str">
        <f>IF(選手情報!A20="","",選手情報!A20)</f>
        <v/>
      </c>
      <c r="C53" s="316"/>
      <c r="D53" s="317"/>
      <c r="E53" s="356" t="str">
        <f>IF(選手情報!O20="","",選手情報!O20&amp;" "&amp;選手情報!U20)</f>
        <v/>
      </c>
      <c r="F53" s="357"/>
      <c r="G53" s="357"/>
      <c r="H53" s="357"/>
      <c r="I53" s="357"/>
      <c r="J53" s="357"/>
      <c r="K53" s="357"/>
      <c r="L53" s="357"/>
      <c r="M53" s="357"/>
      <c r="N53" s="357"/>
      <c r="O53" s="358"/>
      <c r="P53" s="345" t="str">
        <f>IF(選手情報!AA20="","",選手情報!AA20)</f>
        <v/>
      </c>
      <c r="Q53" s="346"/>
      <c r="R53" s="347"/>
      <c r="S53" s="344" t="str">
        <f>IF(選手情報!AC20="","",選手情報!AC20)</f>
        <v/>
      </c>
      <c r="T53" s="316"/>
      <c r="U53" s="317"/>
      <c r="V53" s="470" t="str">
        <f>IF(選手情報!AM20="","",選手情報!AM20)</f>
        <v/>
      </c>
      <c r="W53" s="471"/>
      <c r="X53" s="471"/>
      <c r="Y53" s="471"/>
      <c r="Z53" s="471"/>
      <c r="AA53" s="471"/>
      <c r="AB53" s="471"/>
      <c r="AC53" s="471"/>
      <c r="AD53" s="471"/>
      <c r="AE53" s="471"/>
      <c r="AF53" s="471"/>
      <c r="AG53" s="471"/>
      <c r="AH53" s="471"/>
      <c r="AI53" s="471"/>
      <c r="AJ53" s="471"/>
      <c r="AK53" s="472"/>
      <c r="AL53" s="344" t="str">
        <f>IF(選手情報!AE20="","",選手情報!AE20)</f>
        <v/>
      </c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7"/>
      <c r="AY53" s="372" t="str">
        <f>IF(選手情報!AJ20="","",選手情報!AJ20)</f>
        <v/>
      </c>
      <c r="AZ53" s="373"/>
      <c r="BA53" s="373"/>
      <c r="BB53" s="373"/>
      <c r="BC53" s="373"/>
      <c r="BD53" s="373"/>
      <c r="BE53" s="374"/>
    </row>
    <row r="54" spans="2:57" ht="19.899999999999999" customHeight="1">
      <c r="B54" s="250"/>
      <c r="C54" s="251"/>
      <c r="D54" s="252"/>
      <c r="E54" s="287" t="str">
        <f>IF(選手情報!C20="","",選手情報!C20&amp;" "&amp;選手情報!I20)</f>
        <v/>
      </c>
      <c r="F54" s="288" t="str">
        <f>選手情報!$C$20&amp;" "&amp;選手情報!$I$20</f>
        <v xml:space="preserve"> </v>
      </c>
      <c r="G54" s="288" t="str">
        <f>選手情報!$C$20&amp;" "&amp;選手情報!$I$20</f>
        <v xml:space="preserve"> </v>
      </c>
      <c r="H54" s="288" t="str">
        <f>選手情報!$C$20&amp;" "&amp;選手情報!$I$20</f>
        <v xml:space="preserve"> </v>
      </c>
      <c r="I54" s="288" t="str">
        <f>選手情報!$C$20&amp;" "&amp;選手情報!$I$20</f>
        <v xml:space="preserve"> </v>
      </c>
      <c r="J54" s="288" t="str">
        <f>選手情報!$C$20&amp;" "&amp;選手情報!$I$20</f>
        <v xml:space="preserve"> </v>
      </c>
      <c r="K54" s="288" t="str">
        <f>選手情報!$C$20&amp;" "&amp;選手情報!$I$20</f>
        <v xml:space="preserve"> </v>
      </c>
      <c r="L54" s="288" t="str">
        <f>選手情報!$C$20&amp;" "&amp;選手情報!$I$20</f>
        <v xml:space="preserve"> </v>
      </c>
      <c r="M54" s="288" t="str">
        <f>選手情報!$C$20&amp;" "&amp;選手情報!$I$20</f>
        <v xml:space="preserve"> </v>
      </c>
      <c r="N54" s="288" t="str">
        <f>選手情報!$C$20&amp;" "&amp;選手情報!$I$20</f>
        <v xml:space="preserve"> </v>
      </c>
      <c r="O54" s="289" t="str">
        <f>選手情報!$C$20&amp;" "&amp;選手情報!$I$20</f>
        <v xml:space="preserve"> </v>
      </c>
      <c r="P54" s="259"/>
      <c r="Q54" s="260"/>
      <c r="R54" s="261"/>
      <c r="S54" s="263"/>
      <c r="T54" s="251"/>
      <c r="U54" s="252"/>
      <c r="V54" s="267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9"/>
      <c r="AL54" s="263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2"/>
      <c r="AY54" s="273"/>
      <c r="AZ54" s="274"/>
      <c r="BA54" s="274"/>
      <c r="BB54" s="274"/>
      <c r="BC54" s="274"/>
      <c r="BD54" s="274"/>
      <c r="BE54" s="275"/>
    </row>
    <row r="55" spans="2:57" ht="11.45" customHeight="1">
      <c r="B55" s="315" t="str">
        <f>IF(選手情報!A22="","",選手情報!A22)</f>
        <v/>
      </c>
      <c r="C55" s="316"/>
      <c r="D55" s="317"/>
      <c r="E55" s="356" t="str">
        <f>IF(選手情報!O22="","",選手情報!O22&amp;" "&amp;選手情報!U22)</f>
        <v/>
      </c>
      <c r="F55" s="357"/>
      <c r="G55" s="357"/>
      <c r="H55" s="357"/>
      <c r="I55" s="357"/>
      <c r="J55" s="357"/>
      <c r="K55" s="357"/>
      <c r="L55" s="357"/>
      <c r="M55" s="357"/>
      <c r="N55" s="357"/>
      <c r="O55" s="358"/>
      <c r="P55" s="345" t="str">
        <f>IF(選手情報!AA22="","",選手情報!AA22)</f>
        <v/>
      </c>
      <c r="Q55" s="346"/>
      <c r="R55" s="347"/>
      <c r="S55" s="344" t="str">
        <f>IF(選手情報!AC22="","",選手情報!AC22)</f>
        <v/>
      </c>
      <c r="T55" s="316"/>
      <c r="U55" s="317"/>
      <c r="V55" s="470" t="str">
        <f>IF(選手情報!AM22="","",選手情報!AM22)</f>
        <v/>
      </c>
      <c r="W55" s="471"/>
      <c r="X55" s="471"/>
      <c r="Y55" s="471"/>
      <c r="Z55" s="471"/>
      <c r="AA55" s="471"/>
      <c r="AB55" s="471"/>
      <c r="AC55" s="471"/>
      <c r="AD55" s="471"/>
      <c r="AE55" s="471"/>
      <c r="AF55" s="471"/>
      <c r="AG55" s="471"/>
      <c r="AH55" s="471"/>
      <c r="AI55" s="471"/>
      <c r="AJ55" s="471"/>
      <c r="AK55" s="472"/>
      <c r="AL55" s="344" t="str">
        <f>IF(選手情報!AE22="","",選手情報!AE22)</f>
        <v/>
      </c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7"/>
      <c r="AY55" s="372" t="str">
        <f>IF(選手情報!AJ22="","",選手情報!AJ22)</f>
        <v/>
      </c>
      <c r="AZ55" s="373"/>
      <c r="BA55" s="373"/>
      <c r="BB55" s="373"/>
      <c r="BC55" s="373"/>
      <c r="BD55" s="373"/>
      <c r="BE55" s="374"/>
    </row>
    <row r="56" spans="2:57" ht="19.899999999999999" customHeight="1">
      <c r="B56" s="250"/>
      <c r="C56" s="251"/>
      <c r="D56" s="252"/>
      <c r="E56" s="287" t="str">
        <f>IF(選手情報!C22="","",選手情報!C22&amp;" "&amp;選手情報!I22)</f>
        <v/>
      </c>
      <c r="F56" s="288" t="str">
        <f>選手情報!$C$22&amp;" "&amp;選手情報!$I$22</f>
        <v xml:space="preserve"> </v>
      </c>
      <c r="G56" s="288" t="str">
        <f>選手情報!$C$22&amp;" "&amp;選手情報!$I$22</f>
        <v xml:space="preserve"> </v>
      </c>
      <c r="H56" s="288" t="str">
        <f>選手情報!$C$22&amp;" "&amp;選手情報!$I$22</f>
        <v xml:space="preserve"> </v>
      </c>
      <c r="I56" s="288" t="str">
        <f>選手情報!$C$22&amp;" "&amp;選手情報!$I$22</f>
        <v xml:space="preserve"> </v>
      </c>
      <c r="J56" s="288" t="str">
        <f>選手情報!$C$22&amp;" "&amp;選手情報!$I$22</f>
        <v xml:space="preserve"> </v>
      </c>
      <c r="K56" s="288" t="str">
        <f>選手情報!$C$22&amp;" "&amp;選手情報!$I$22</f>
        <v xml:space="preserve"> </v>
      </c>
      <c r="L56" s="288" t="str">
        <f>選手情報!$C$22&amp;" "&amp;選手情報!$I$22</f>
        <v xml:space="preserve"> </v>
      </c>
      <c r="M56" s="288" t="str">
        <f>選手情報!$C$22&amp;" "&amp;選手情報!$I$22</f>
        <v xml:space="preserve"> </v>
      </c>
      <c r="N56" s="288" t="str">
        <f>選手情報!$C$22&amp;" "&amp;選手情報!$I$22</f>
        <v xml:space="preserve"> </v>
      </c>
      <c r="O56" s="289" t="str">
        <f>選手情報!$C$22&amp;" "&amp;選手情報!$I$22</f>
        <v xml:space="preserve"> </v>
      </c>
      <c r="P56" s="259"/>
      <c r="Q56" s="260"/>
      <c r="R56" s="261"/>
      <c r="S56" s="263"/>
      <c r="T56" s="251"/>
      <c r="U56" s="252"/>
      <c r="V56" s="267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9"/>
      <c r="AL56" s="263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2"/>
      <c r="AY56" s="273"/>
      <c r="AZ56" s="274"/>
      <c r="BA56" s="274"/>
      <c r="BB56" s="274"/>
      <c r="BC56" s="274"/>
      <c r="BD56" s="274"/>
      <c r="BE56" s="275"/>
    </row>
    <row r="57" spans="2:57" ht="11.45" customHeight="1">
      <c r="B57" s="315" t="str">
        <f>IF(選手情報!A24="","",選手情報!A24)</f>
        <v/>
      </c>
      <c r="C57" s="316"/>
      <c r="D57" s="317"/>
      <c r="E57" s="356" t="str">
        <f>IF(選手情報!O24="","",選手情報!O24&amp;" "&amp;選手情報!U24)</f>
        <v/>
      </c>
      <c r="F57" s="357"/>
      <c r="G57" s="357"/>
      <c r="H57" s="357"/>
      <c r="I57" s="357"/>
      <c r="J57" s="357"/>
      <c r="K57" s="357"/>
      <c r="L57" s="357"/>
      <c r="M57" s="357"/>
      <c r="N57" s="357"/>
      <c r="O57" s="358"/>
      <c r="P57" s="345" t="str">
        <f>IF(選手情報!AA24="","",選手情報!AA24)</f>
        <v/>
      </c>
      <c r="Q57" s="346"/>
      <c r="R57" s="347"/>
      <c r="S57" s="344" t="str">
        <f>IF(選手情報!AC24="","",選手情報!AC24)</f>
        <v/>
      </c>
      <c r="T57" s="316"/>
      <c r="U57" s="317"/>
      <c r="V57" s="470" t="str">
        <f>IF(選手情報!AM24="","",選手情報!AM24)</f>
        <v/>
      </c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2"/>
      <c r="AL57" s="344" t="str">
        <f>IF(選手情報!AE24="","",選手情報!AE24)</f>
        <v/>
      </c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7"/>
      <c r="AY57" s="372" t="str">
        <f>IF(選手情報!AJ24="","",選手情報!AJ24)</f>
        <v/>
      </c>
      <c r="AZ57" s="373"/>
      <c r="BA57" s="373"/>
      <c r="BB57" s="373"/>
      <c r="BC57" s="373"/>
      <c r="BD57" s="373"/>
      <c r="BE57" s="374"/>
    </row>
    <row r="58" spans="2:57" ht="19.899999999999999" customHeight="1">
      <c r="B58" s="250"/>
      <c r="C58" s="251"/>
      <c r="D58" s="252"/>
      <c r="E58" s="287" t="str">
        <f>IF(選手情報!C24="","",選手情報!C24&amp;" "&amp;選手情報!I24)</f>
        <v/>
      </c>
      <c r="F58" s="288" t="str">
        <f>選手情報!$C$24&amp;" "&amp;選手情報!$I$24</f>
        <v xml:space="preserve"> </v>
      </c>
      <c r="G58" s="288" t="str">
        <f>選手情報!$C$24&amp;" "&amp;選手情報!$I$24</f>
        <v xml:space="preserve"> </v>
      </c>
      <c r="H58" s="288" t="str">
        <f>選手情報!$C$24&amp;" "&amp;選手情報!$I$24</f>
        <v xml:space="preserve"> </v>
      </c>
      <c r="I58" s="288" t="str">
        <f>選手情報!$C$24&amp;" "&amp;選手情報!$I$24</f>
        <v xml:space="preserve"> </v>
      </c>
      <c r="J58" s="288" t="str">
        <f>選手情報!$C$24&amp;" "&amp;選手情報!$I$24</f>
        <v xml:space="preserve"> </v>
      </c>
      <c r="K58" s="288" t="str">
        <f>選手情報!$C$24&amp;" "&amp;選手情報!$I$24</f>
        <v xml:space="preserve"> </v>
      </c>
      <c r="L58" s="288" t="str">
        <f>選手情報!$C$24&amp;" "&amp;選手情報!$I$24</f>
        <v xml:space="preserve"> </v>
      </c>
      <c r="M58" s="288" t="str">
        <f>選手情報!$C$24&amp;" "&amp;選手情報!$I$24</f>
        <v xml:space="preserve"> </v>
      </c>
      <c r="N58" s="288" t="str">
        <f>選手情報!$C$24&amp;" "&amp;選手情報!$I$24</f>
        <v xml:space="preserve"> </v>
      </c>
      <c r="O58" s="289" t="str">
        <f>選手情報!$C$24&amp;" "&amp;選手情報!$I$24</f>
        <v xml:space="preserve"> </v>
      </c>
      <c r="P58" s="259"/>
      <c r="Q58" s="260"/>
      <c r="R58" s="261"/>
      <c r="S58" s="263"/>
      <c r="T58" s="251"/>
      <c r="U58" s="252"/>
      <c r="V58" s="267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9"/>
      <c r="AL58" s="263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2"/>
      <c r="AY58" s="273"/>
      <c r="AZ58" s="274"/>
      <c r="BA58" s="274"/>
      <c r="BB58" s="274"/>
      <c r="BC58" s="274"/>
      <c r="BD58" s="274"/>
      <c r="BE58" s="275"/>
    </row>
    <row r="59" spans="2:57" ht="11.45" customHeight="1">
      <c r="B59" s="315" t="str">
        <f>IF(選手情報!A26="","",選手情報!A26)</f>
        <v/>
      </c>
      <c r="C59" s="316"/>
      <c r="D59" s="317"/>
      <c r="E59" s="356" t="str">
        <f>IF(選手情報!O26="","",選手情報!O26&amp;" "&amp;選手情報!U26)</f>
        <v/>
      </c>
      <c r="F59" s="357"/>
      <c r="G59" s="357"/>
      <c r="H59" s="357"/>
      <c r="I59" s="357"/>
      <c r="J59" s="357"/>
      <c r="K59" s="357"/>
      <c r="L59" s="357"/>
      <c r="M59" s="357"/>
      <c r="N59" s="357"/>
      <c r="O59" s="358"/>
      <c r="P59" s="345" t="str">
        <f>IF(選手情報!AA26="","",選手情報!AA26)</f>
        <v/>
      </c>
      <c r="Q59" s="346"/>
      <c r="R59" s="347"/>
      <c r="S59" s="344" t="str">
        <f>IF(選手情報!AC26="","",選手情報!AC26)</f>
        <v/>
      </c>
      <c r="T59" s="316"/>
      <c r="U59" s="317"/>
      <c r="V59" s="470" t="str">
        <f>IF(選手情報!AM26="","",選手情報!AM26)</f>
        <v/>
      </c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2"/>
      <c r="AL59" s="344" t="str">
        <f>IF(選手情報!AE26="","",選手情報!AE26)</f>
        <v/>
      </c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7"/>
      <c r="AY59" s="372" t="str">
        <f>IF(選手情報!AJ26="","",選手情報!AJ26)</f>
        <v/>
      </c>
      <c r="AZ59" s="373"/>
      <c r="BA59" s="373"/>
      <c r="BB59" s="373"/>
      <c r="BC59" s="373"/>
      <c r="BD59" s="373"/>
      <c r="BE59" s="374"/>
    </row>
    <row r="60" spans="2:57" ht="19.899999999999999" customHeight="1">
      <c r="B60" s="250"/>
      <c r="C60" s="251"/>
      <c r="D60" s="252"/>
      <c r="E60" s="276" t="str">
        <f>IF(選手情報!C26="","",選手情報!C26&amp;" "&amp;選手情報!I26)</f>
        <v/>
      </c>
      <c r="F60" s="277" t="str">
        <f>選手情報!$C$26&amp;" "&amp;選手情報!$I$26</f>
        <v xml:space="preserve"> </v>
      </c>
      <c r="G60" s="277" t="str">
        <f>選手情報!$C$26&amp;" "&amp;選手情報!$I$26</f>
        <v xml:space="preserve"> </v>
      </c>
      <c r="H60" s="277" t="str">
        <f>選手情報!$C$26&amp;" "&amp;選手情報!$I$26</f>
        <v xml:space="preserve"> </v>
      </c>
      <c r="I60" s="277" t="str">
        <f>選手情報!$C$26&amp;" "&amp;選手情報!$I$26</f>
        <v xml:space="preserve"> </v>
      </c>
      <c r="J60" s="277" t="str">
        <f>選手情報!$C$26&amp;" "&amp;選手情報!$I$26</f>
        <v xml:space="preserve"> </v>
      </c>
      <c r="K60" s="277" t="str">
        <f>選手情報!$C$26&amp;" "&amp;選手情報!$I$26</f>
        <v xml:space="preserve"> </v>
      </c>
      <c r="L60" s="277" t="str">
        <f>選手情報!$C$26&amp;" "&amp;選手情報!$I$26</f>
        <v xml:space="preserve"> </v>
      </c>
      <c r="M60" s="277" t="str">
        <f>選手情報!$C$26&amp;" "&amp;選手情報!$I$26</f>
        <v xml:space="preserve"> </v>
      </c>
      <c r="N60" s="277" t="str">
        <f>選手情報!$C$26&amp;" "&amp;選手情報!$I$26</f>
        <v xml:space="preserve"> </v>
      </c>
      <c r="O60" s="278" t="str">
        <f>選手情報!$C$26&amp;" "&amp;選手情報!$I$26</f>
        <v xml:space="preserve"> </v>
      </c>
      <c r="P60" s="259"/>
      <c r="Q60" s="260"/>
      <c r="R60" s="261"/>
      <c r="S60" s="263"/>
      <c r="T60" s="251"/>
      <c r="U60" s="252"/>
      <c r="V60" s="267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9"/>
      <c r="AL60" s="263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2"/>
      <c r="AY60" s="273"/>
      <c r="AZ60" s="274"/>
      <c r="BA60" s="274"/>
      <c r="BB60" s="274"/>
      <c r="BC60" s="274"/>
      <c r="BD60" s="274"/>
      <c r="BE60" s="275"/>
    </row>
    <row r="61" spans="2:57" ht="11.45" customHeight="1">
      <c r="B61" s="247" t="str">
        <f>IF(選手情報!A28="","",選手情報!A28)</f>
        <v/>
      </c>
      <c r="C61" s="248"/>
      <c r="D61" s="249"/>
      <c r="E61" s="253" t="str">
        <f>IF(選手情報!O28="","",選手情報!O28&amp;" "&amp;選手情報!U28)</f>
        <v/>
      </c>
      <c r="F61" s="254"/>
      <c r="G61" s="254"/>
      <c r="H61" s="254"/>
      <c r="I61" s="254"/>
      <c r="J61" s="254"/>
      <c r="K61" s="254"/>
      <c r="L61" s="254"/>
      <c r="M61" s="254"/>
      <c r="N61" s="254"/>
      <c r="O61" s="255"/>
      <c r="P61" s="256" t="str">
        <f>IF(選手情報!AA28="","",選手情報!AA28)</f>
        <v/>
      </c>
      <c r="Q61" s="257"/>
      <c r="R61" s="258"/>
      <c r="S61" s="262" t="str">
        <f>IF(選手情報!AC28="","",選手情報!AC28)</f>
        <v/>
      </c>
      <c r="T61" s="248"/>
      <c r="U61" s="249"/>
      <c r="V61" s="264" t="str">
        <f>IF(選手情報!AM28="","",選手情報!AM28)</f>
        <v/>
      </c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6"/>
      <c r="AL61" s="262" t="str">
        <f>IF(選手情報!AE28="","",選手情報!AE28)</f>
        <v/>
      </c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9"/>
      <c r="AY61" s="270" t="str">
        <f>IF(選手情報!AJ28="","",選手情報!AJ28)</f>
        <v/>
      </c>
      <c r="AZ61" s="271"/>
      <c r="BA61" s="271"/>
      <c r="BB61" s="271"/>
      <c r="BC61" s="271"/>
      <c r="BD61" s="271"/>
      <c r="BE61" s="272"/>
    </row>
    <row r="62" spans="2:57" ht="19.899999999999999" customHeight="1">
      <c r="B62" s="250"/>
      <c r="C62" s="251"/>
      <c r="D62" s="252"/>
      <c r="E62" s="276" t="str">
        <f>IF(選手情報!C28="","",選手情報!C28&amp;" "&amp;選手情報!I28)</f>
        <v/>
      </c>
      <c r="F62" s="277" t="str">
        <f>選手情報!$C$26&amp;" "&amp;選手情報!$I$26</f>
        <v xml:space="preserve"> </v>
      </c>
      <c r="G62" s="277" t="str">
        <f>選手情報!$C$26&amp;" "&amp;選手情報!$I$26</f>
        <v xml:space="preserve"> </v>
      </c>
      <c r="H62" s="277" t="str">
        <f>選手情報!$C$26&amp;" "&amp;選手情報!$I$26</f>
        <v xml:space="preserve"> </v>
      </c>
      <c r="I62" s="277" t="str">
        <f>選手情報!$C$26&amp;" "&amp;選手情報!$I$26</f>
        <v xml:space="preserve"> </v>
      </c>
      <c r="J62" s="277" t="str">
        <f>選手情報!$C$26&amp;" "&amp;選手情報!$I$26</f>
        <v xml:space="preserve"> </v>
      </c>
      <c r="K62" s="277" t="str">
        <f>選手情報!$C$26&amp;" "&amp;選手情報!$I$26</f>
        <v xml:space="preserve"> </v>
      </c>
      <c r="L62" s="277" t="str">
        <f>選手情報!$C$26&amp;" "&amp;選手情報!$I$26</f>
        <v xml:space="preserve"> </v>
      </c>
      <c r="M62" s="277" t="str">
        <f>選手情報!$C$26&amp;" "&amp;選手情報!$I$26</f>
        <v xml:space="preserve"> </v>
      </c>
      <c r="N62" s="277" t="str">
        <f>選手情報!$C$26&amp;" "&amp;選手情報!$I$26</f>
        <v xml:space="preserve"> </v>
      </c>
      <c r="O62" s="278" t="str">
        <f>選手情報!$C$26&amp;" "&amp;選手情報!$I$26</f>
        <v xml:space="preserve"> </v>
      </c>
      <c r="P62" s="259"/>
      <c r="Q62" s="260"/>
      <c r="R62" s="261"/>
      <c r="S62" s="263"/>
      <c r="T62" s="251"/>
      <c r="U62" s="252"/>
      <c r="V62" s="267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9"/>
      <c r="AL62" s="263"/>
      <c r="AM62" s="251"/>
      <c r="AN62" s="251"/>
      <c r="AO62" s="251"/>
      <c r="AP62" s="251"/>
      <c r="AQ62" s="251"/>
      <c r="AR62" s="251"/>
      <c r="AS62" s="251"/>
      <c r="AT62" s="251"/>
      <c r="AU62" s="251"/>
      <c r="AV62" s="251"/>
      <c r="AW62" s="251"/>
      <c r="AX62" s="252"/>
      <c r="AY62" s="273"/>
      <c r="AZ62" s="274"/>
      <c r="BA62" s="274"/>
      <c r="BB62" s="274"/>
      <c r="BC62" s="274"/>
      <c r="BD62" s="274"/>
      <c r="BE62" s="275"/>
    </row>
    <row r="63" spans="2:57" ht="11.45" customHeight="1">
      <c r="B63" s="247" t="str">
        <f>IF(選手情報!A30="","",選手情報!A30)</f>
        <v/>
      </c>
      <c r="C63" s="248"/>
      <c r="D63" s="249"/>
      <c r="E63" s="253" t="str">
        <f>IF(選手情報!O30="","",選手情報!O30&amp;" "&amp;選手情報!U30)</f>
        <v/>
      </c>
      <c r="F63" s="254"/>
      <c r="G63" s="254"/>
      <c r="H63" s="254"/>
      <c r="I63" s="254"/>
      <c r="J63" s="254"/>
      <c r="K63" s="254"/>
      <c r="L63" s="254"/>
      <c r="M63" s="254"/>
      <c r="N63" s="254"/>
      <c r="O63" s="255"/>
      <c r="P63" s="256" t="str">
        <f>IF(選手情報!AA30="","",選手情報!AA30)</f>
        <v/>
      </c>
      <c r="Q63" s="257"/>
      <c r="R63" s="258"/>
      <c r="S63" s="262" t="str">
        <f>IF(選手情報!AC30="","",選手情報!AC30)</f>
        <v/>
      </c>
      <c r="T63" s="248"/>
      <c r="U63" s="249"/>
      <c r="V63" s="264" t="str">
        <f>IF(選手情報!AM30="","",選手情報!AM30)</f>
        <v/>
      </c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6"/>
      <c r="AL63" s="262" t="str">
        <f>IF(選手情報!AE30="","",選手情報!AE30)</f>
        <v/>
      </c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9"/>
      <c r="AY63" s="270" t="str">
        <f>IF(選手情報!AJ30="","",選手情報!AJ30)</f>
        <v/>
      </c>
      <c r="AZ63" s="271"/>
      <c r="BA63" s="271"/>
      <c r="BB63" s="271"/>
      <c r="BC63" s="271"/>
      <c r="BD63" s="271"/>
      <c r="BE63" s="272"/>
    </row>
    <row r="64" spans="2:57" ht="19.899999999999999" customHeight="1" thickBot="1">
      <c r="B64" s="290"/>
      <c r="C64" s="291"/>
      <c r="D64" s="292"/>
      <c r="E64" s="303" t="str">
        <f>IF(選手情報!C30="","",選手情報!C30&amp;" "&amp;選手情報!I30)</f>
        <v/>
      </c>
      <c r="F64" s="304" t="str">
        <f>選手情報!$C$26&amp;" "&amp;選手情報!$I$26</f>
        <v xml:space="preserve"> </v>
      </c>
      <c r="G64" s="304" t="str">
        <f>選手情報!$C$26&amp;" "&amp;選手情報!$I$26</f>
        <v xml:space="preserve"> </v>
      </c>
      <c r="H64" s="304" t="str">
        <f>選手情報!$C$26&amp;" "&amp;選手情報!$I$26</f>
        <v xml:space="preserve"> </v>
      </c>
      <c r="I64" s="304" t="str">
        <f>選手情報!$C$26&amp;" "&amp;選手情報!$I$26</f>
        <v xml:space="preserve"> </v>
      </c>
      <c r="J64" s="304" t="str">
        <f>選手情報!$C$26&amp;" "&amp;選手情報!$I$26</f>
        <v xml:space="preserve"> </v>
      </c>
      <c r="K64" s="304" t="str">
        <f>選手情報!$C$26&amp;" "&amp;選手情報!$I$26</f>
        <v xml:space="preserve"> </v>
      </c>
      <c r="L64" s="304" t="str">
        <f>選手情報!$C$26&amp;" "&amp;選手情報!$I$26</f>
        <v xml:space="preserve"> </v>
      </c>
      <c r="M64" s="304" t="str">
        <f>選手情報!$C$26&amp;" "&amp;選手情報!$I$26</f>
        <v xml:space="preserve"> </v>
      </c>
      <c r="N64" s="304" t="str">
        <f>選手情報!$C$26&amp;" "&amp;選手情報!$I$26</f>
        <v xml:space="preserve"> </v>
      </c>
      <c r="O64" s="305" t="str">
        <f>選手情報!$C$26&amp;" "&amp;選手情報!$I$26</f>
        <v xml:space="preserve"> </v>
      </c>
      <c r="P64" s="293"/>
      <c r="Q64" s="294"/>
      <c r="R64" s="295"/>
      <c r="S64" s="296"/>
      <c r="T64" s="291"/>
      <c r="U64" s="292"/>
      <c r="V64" s="297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9"/>
      <c r="AL64" s="296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2"/>
      <c r="AY64" s="300"/>
      <c r="AZ64" s="301"/>
      <c r="BA64" s="301"/>
      <c r="BB64" s="301"/>
      <c r="BC64" s="301"/>
      <c r="BD64" s="301"/>
      <c r="BE64" s="302"/>
    </row>
    <row r="65" spans="2:57" ht="4.1500000000000004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4.25" customHeight="1">
      <c r="B66" s="76" t="s">
        <v>109</v>
      </c>
      <c r="C66" s="75"/>
      <c r="D66" s="74"/>
      <c r="E66" s="74"/>
      <c r="F66" s="74"/>
      <c r="G66" s="74"/>
      <c r="H66" s="74"/>
      <c r="I66" s="74"/>
      <c r="J66" s="7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2:57" ht="13.5" customHeight="1" thickBot="1">
      <c r="B67" s="76" t="s">
        <v>104</v>
      </c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3"/>
      <c r="AK67" s="53"/>
      <c r="AL67" s="53"/>
    </row>
    <row r="68" spans="2:57" ht="13.5" customHeight="1">
      <c r="B68" s="76" t="s">
        <v>102</v>
      </c>
      <c r="C68" s="75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3"/>
      <c r="AK68" s="53"/>
      <c r="AL68" s="53"/>
      <c r="AM68" s="365" t="s">
        <v>101</v>
      </c>
      <c r="AN68" s="365"/>
      <c r="AO68" s="365"/>
      <c r="AP68" s="365"/>
      <c r="AQ68" s="365"/>
      <c r="AR68" s="365"/>
      <c r="AS68" s="365"/>
      <c r="AT68" s="365"/>
      <c r="AU68" s="365"/>
      <c r="AV68" s="359" t="str">
        <f>IF(チーム情報!F42="","",チーム情報!F42&amp;" "&amp;チーム情報!L42)</f>
        <v/>
      </c>
      <c r="AW68" s="360"/>
      <c r="AX68" s="360"/>
      <c r="AY68" s="360"/>
      <c r="AZ68" s="360"/>
      <c r="BA68" s="360"/>
      <c r="BB68" s="360"/>
      <c r="BC68" s="360"/>
      <c r="BD68" s="360"/>
      <c r="BE68" s="361"/>
    </row>
    <row r="69" spans="2:57" ht="12" customHeight="1" thickBot="1">
      <c r="B69" s="75" t="s">
        <v>103</v>
      </c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365"/>
      <c r="AN69" s="365"/>
      <c r="AO69" s="365"/>
      <c r="AP69" s="365"/>
      <c r="AQ69" s="365"/>
      <c r="AR69" s="365"/>
      <c r="AS69" s="365"/>
      <c r="AT69" s="365"/>
      <c r="AU69" s="365"/>
      <c r="AV69" s="362"/>
      <c r="AW69" s="363"/>
      <c r="AX69" s="363"/>
      <c r="AY69" s="363"/>
      <c r="AZ69" s="363"/>
      <c r="BA69" s="363"/>
      <c r="BB69" s="363"/>
      <c r="BC69" s="363"/>
      <c r="BD69" s="363"/>
      <c r="BE69" s="364"/>
    </row>
  </sheetData>
  <sheetProtection algorithmName="SHA-512" hashValue="9i86f/IUiM2yEwrON6JfmZRSDOgx3+W0A1+7PpsYCXnJ68mkI6lXuZED9eJkRzw1850kHs4L/I/hcty0pKs68w==" saltValue="I4U/iIEd2hLLc1VUtcUx8g==" spinCount="100000" sheet="1" objects="1" scenarios="1" selectLockedCells="1" selectUnlockedCells="1"/>
  <mergeCells count="226"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Y32:AS33"/>
    <mergeCell ref="Z21:AJ21"/>
    <mergeCell ref="BE15:BE16"/>
    <mergeCell ref="X15:AH15"/>
    <mergeCell ref="AU15:AX17"/>
    <mergeCell ref="AY17:BD17"/>
    <mergeCell ref="AI15:AL17"/>
    <mergeCell ref="X16:AH16"/>
    <mergeCell ref="X17:AH17"/>
    <mergeCell ref="R8:AH9"/>
    <mergeCell ref="AX7:BE9"/>
    <mergeCell ref="AS1:BE1"/>
    <mergeCell ref="AM15:AT17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AY15:BD16"/>
    <mergeCell ref="B18:M18"/>
    <mergeCell ref="AV68:BE69"/>
    <mergeCell ref="AM68:AU69"/>
    <mergeCell ref="P36:R36"/>
    <mergeCell ref="V36:AK36"/>
    <mergeCell ref="E56:O5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AL55:AX56"/>
    <mergeCell ref="E42:O42"/>
    <mergeCell ref="E46:O46"/>
    <mergeCell ref="AY59:BE60"/>
    <mergeCell ref="AY57:BE58"/>
    <mergeCell ref="AY55:BE56"/>
    <mergeCell ref="B45:D46"/>
    <mergeCell ref="Y31:AS31"/>
    <mergeCell ref="AW31:AZ31"/>
    <mergeCell ref="BB31:BE31"/>
    <mergeCell ref="BB29:BE29"/>
    <mergeCell ref="S36:U36"/>
    <mergeCell ref="AW25:AZ25"/>
    <mergeCell ref="S24:U25"/>
    <mergeCell ref="B47:D48"/>
    <mergeCell ref="B51:D52"/>
    <mergeCell ref="S47:U48"/>
    <mergeCell ref="S45:U46"/>
    <mergeCell ref="S43:U44"/>
    <mergeCell ref="E48:O48"/>
    <mergeCell ref="E50:O50"/>
    <mergeCell ref="P51:R52"/>
    <mergeCell ref="P49:R50"/>
    <mergeCell ref="S51:U52"/>
    <mergeCell ref="S49:U50"/>
    <mergeCell ref="E51:O51"/>
    <mergeCell ref="E49:O49"/>
    <mergeCell ref="E47:O47"/>
    <mergeCell ref="E45:O45"/>
    <mergeCell ref="E43:O43"/>
    <mergeCell ref="P47:R48"/>
    <mergeCell ref="E41:O41"/>
    <mergeCell ref="B24:F25"/>
    <mergeCell ref="B26:F27"/>
    <mergeCell ref="B28:F29"/>
    <mergeCell ref="B32:F33"/>
    <mergeCell ref="S41:U42"/>
    <mergeCell ref="P41:R42"/>
    <mergeCell ref="G31:R31"/>
    <mergeCell ref="P45:R46"/>
    <mergeCell ref="P43:R44"/>
    <mergeCell ref="AV20:BE2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</mergeCells>
  <phoneticPr fontId="1"/>
  <dataValidations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11811023622047245" footer="0.11811023622047245"/>
  <pageSetup paperSize="9" scale="88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view="pageBreakPreview" zoomScaleNormal="100" zoomScaleSheetLayoutView="100" workbookViewId="0">
      <selection activeCell="B5" sqref="B5:BE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375" t="str">
        <f>チーム情報!V10&amp;" 年 "&amp;チーム情報!AA10&amp;" 月 "&amp;チーム情報!AD10&amp;" 日"</f>
        <v>2025 年  月  日</v>
      </c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3" spans="1:59" ht="21.95" customHeight="1">
      <c r="B3" s="235" t="s">
        <v>135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59" ht="21.95" customHeight="1">
      <c r="B4" s="245" t="s">
        <v>136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</row>
    <row r="5" spans="1:59" ht="20.100000000000001" customHeight="1">
      <c r="A5" s="49"/>
      <c r="B5" s="410" t="s">
        <v>98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0"/>
      <c r="BF5" s="49"/>
      <c r="BG5" s="49"/>
    </row>
    <row r="6" spans="1:59" ht="11.25" customHeight="1">
      <c r="B6" s="50"/>
    </row>
    <row r="7" spans="1:59" ht="12.75" customHeight="1">
      <c r="B7" s="420" t="str">
        <f>IF(チーム情報!A10="","",チーム情報!A10)</f>
        <v>京都府</v>
      </c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2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423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AX8" s="461" t="str">
        <f>IF(チーム情報!AE4="","",チーム情報!AE4)</f>
        <v/>
      </c>
      <c r="AY8" s="462"/>
      <c r="AZ8" s="462"/>
      <c r="BA8" s="462"/>
      <c r="BB8" s="462"/>
      <c r="BC8" s="462"/>
      <c r="BD8" s="462"/>
      <c r="BE8" s="463"/>
    </row>
    <row r="9" spans="1:59" ht="16.5" customHeight="1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467"/>
      <c r="AY9" s="468"/>
      <c r="AZ9" s="468"/>
      <c r="BA9" s="468"/>
      <c r="BB9" s="468"/>
      <c r="BC9" s="468"/>
      <c r="BD9" s="468"/>
      <c r="BE9" s="469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411">
        <v>45</v>
      </c>
      <c r="H11" s="412"/>
      <c r="I11" s="413"/>
      <c r="J11" s="48"/>
    </row>
    <row r="12" spans="1:59" ht="13.5" customHeight="1">
      <c r="E12" s="48" t="s">
        <v>0</v>
      </c>
      <c r="F12" s="48"/>
      <c r="G12" s="414"/>
      <c r="H12" s="415"/>
      <c r="I12" s="416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417"/>
      <c r="H13" s="418"/>
      <c r="I13" s="419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401" t="s">
        <v>90</v>
      </c>
      <c r="C15" s="402"/>
      <c r="D15" s="402"/>
      <c r="E15" s="402"/>
      <c r="F15" s="403"/>
      <c r="G15" s="385" t="str">
        <f>IF(チーム情報!L4="","",チーム情報!L4)</f>
        <v/>
      </c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7"/>
      <c r="X15" s="437" t="s">
        <v>89</v>
      </c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01" t="s">
        <v>4</v>
      </c>
      <c r="AJ15" s="450"/>
      <c r="AK15" s="450"/>
      <c r="AL15" s="450"/>
      <c r="AM15" s="376" t="str">
        <f>IF(チーム情報!F10="","",チーム情報!F10)</f>
        <v/>
      </c>
      <c r="AN15" s="377"/>
      <c r="AO15" s="377"/>
      <c r="AP15" s="377"/>
      <c r="AQ15" s="377"/>
      <c r="AR15" s="377"/>
      <c r="AS15" s="377"/>
      <c r="AT15" s="378"/>
      <c r="AU15" s="439" t="s">
        <v>5</v>
      </c>
      <c r="AV15" s="440"/>
      <c r="AW15" s="440"/>
      <c r="AX15" s="441"/>
      <c r="AY15" s="429" t="str">
        <f>IF(チーム情報!M10="","",チーム情報!M10)</f>
        <v/>
      </c>
      <c r="AZ15" s="430"/>
      <c r="BA15" s="430"/>
      <c r="BB15" s="430"/>
      <c r="BC15" s="430"/>
      <c r="BD15" s="430"/>
      <c r="BE15" s="435" t="s">
        <v>2</v>
      </c>
    </row>
    <row r="16" spans="1:59" ht="6" customHeight="1">
      <c r="B16" s="404"/>
      <c r="C16" s="405"/>
      <c r="D16" s="405"/>
      <c r="E16" s="405"/>
      <c r="F16" s="406"/>
      <c r="G16" s="407" t="str">
        <f>IF(チーム情報!A4="","",チーム情報!A4)</f>
        <v/>
      </c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9"/>
      <c r="X16" s="514" t="str">
        <f>IF(チーム情報!AJ4="","",チーム情報!AJ4)</f>
        <v/>
      </c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451"/>
      <c r="AJ16" s="452"/>
      <c r="AK16" s="452"/>
      <c r="AL16" s="452"/>
      <c r="AM16" s="379"/>
      <c r="AN16" s="380"/>
      <c r="AO16" s="380"/>
      <c r="AP16" s="380"/>
      <c r="AQ16" s="380"/>
      <c r="AR16" s="380"/>
      <c r="AS16" s="380"/>
      <c r="AT16" s="381"/>
      <c r="AU16" s="442"/>
      <c r="AV16" s="443"/>
      <c r="AW16" s="443"/>
      <c r="AX16" s="444"/>
      <c r="AY16" s="431"/>
      <c r="AZ16" s="432"/>
      <c r="BA16" s="432"/>
      <c r="BB16" s="432"/>
      <c r="BC16" s="432"/>
      <c r="BD16" s="432"/>
      <c r="BE16" s="436"/>
    </row>
    <row r="17" spans="2:71" ht="20.25" customHeight="1" thickBot="1">
      <c r="B17" s="404"/>
      <c r="C17" s="405"/>
      <c r="D17" s="405"/>
      <c r="E17" s="405"/>
      <c r="F17" s="406"/>
      <c r="G17" s="264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6"/>
      <c r="X17" s="45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453"/>
      <c r="AJ17" s="454"/>
      <c r="AK17" s="454"/>
      <c r="AL17" s="454"/>
      <c r="AM17" s="382"/>
      <c r="AN17" s="383"/>
      <c r="AO17" s="383"/>
      <c r="AP17" s="383"/>
      <c r="AQ17" s="383"/>
      <c r="AR17" s="383"/>
      <c r="AS17" s="383"/>
      <c r="AT17" s="384"/>
      <c r="AU17" s="442"/>
      <c r="AV17" s="443"/>
      <c r="AW17" s="443"/>
      <c r="AX17" s="444"/>
      <c r="AY17" s="448" t="str">
        <f>IF(チーム情報!M11="","",チーム情報!M11)</f>
        <v/>
      </c>
      <c r="AZ17" s="449"/>
      <c r="BA17" s="449"/>
      <c r="BB17" s="449"/>
      <c r="BC17" s="449"/>
      <c r="BD17" s="449"/>
      <c r="BE17" s="55" t="s">
        <v>3</v>
      </c>
    </row>
    <row r="18" spans="2:71" ht="14.25" customHeight="1">
      <c r="B18" s="404"/>
      <c r="C18" s="405"/>
      <c r="D18" s="405"/>
      <c r="E18" s="405"/>
      <c r="F18" s="406"/>
      <c r="G18" s="264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6"/>
      <c r="X18" s="515" t="str">
        <f>IF(チーム情報!AJ5="","",チーム情報!AJ5)</f>
        <v/>
      </c>
      <c r="Y18" s="516"/>
      <c r="Z18" s="516"/>
      <c r="AA18" s="516"/>
      <c r="AB18" s="516"/>
      <c r="AC18" s="516"/>
      <c r="AD18" s="516"/>
      <c r="AE18" s="516"/>
      <c r="AF18" s="516"/>
      <c r="AG18" s="516"/>
      <c r="AH18" s="517"/>
      <c r="AI18" s="518" t="str">
        <f>IF(チーム情報!W4="","",チーム情報!W4)</f>
        <v/>
      </c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519"/>
      <c r="AU18" s="439" t="s">
        <v>100</v>
      </c>
      <c r="AV18" s="440"/>
      <c r="AW18" s="440"/>
      <c r="AX18" s="441"/>
      <c r="AY18" s="523" t="str">
        <f>IF(チーム情報!AP4="","",チーム情報!AP4)</f>
        <v/>
      </c>
      <c r="AZ18" s="524"/>
      <c r="BA18" s="524"/>
      <c r="BB18" s="524"/>
      <c r="BC18" s="524"/>
      <c r="BD18" s="524"/>
      <c r="BE18" s="525"/>
    </row>
    <row r="19" spans="2:71" ht="14.25" customHeight="1" thickBot="1">
      <c r="B19" s="404"/>
      <c r="C19" s="405"/>
      <c r="D19" s="405"/>
      <c r="E19" s="405"/>
      <c r="F19" s="406"/>
      <c r="G19" s="297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9"/>
      <c r="X19" s="318"/>
      <c r="Y19" s="319"/>
      <c r="Z19" s="319"/>
      <c r="AA19" s="319"/>
      <c r="AB19" s="319"/>
      <c r="AC19" s="319"/>
      <c r="AD19" s="319"/>
      <c r="AE19" s="319"/>
      <c r="AF19" s="319"/>
      <c r="AG19" s="319"/>
      <c r="AH19" s="320"/>
      <c r="AI19" s="520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2"/>
      <c r="AU19" s="445"/>
      <c r="AV19" s="446"/>
      <c r="AW19" s="446"/>
      <c r="AX19" s="447"/>
      <c r="AY19" s="526"/>
      <c r="AZ19" s="527"/>
      <c r="BA19" s="527"/>
      <c r="BB19" s="527"/>
      <c r="BC19" s="527"/>
      <c r="BD19" s="527"/>
      <c r="BE19" s="528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33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4"/>
      <c r="N20" s="242" t="s">
        <v>122</v>
      </c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2" t="s">
        <v>127</v>
      </c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2" t="s">
        <v>128</v>
      </c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2" t="s">
        <v>121</v>
      </c>
      <c r="AW20" s="243"/>
      <c r="AX20" s="243"/>
      <c r="AY20" s="243"/>
      <c r="AZ20" s="243"/>
      <c r="BA20" s="243"/>
      <c r="BB20" s="243"/>
      <c r="BC20" s="243"/>
      <c r="BD20" s="243"/>
      <c r="BE20" s="244"/>
    </row>
    <row r="21" spans="2:71" ht="15" customHeight="1">
      <c r="B21" s="397" t="s">
        <v>97</v>
      </c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40"/>
      <c r="N21" s="236" t="str">
        <f>IF(チーム情報!K28="","",チーム情報!K28)</f>
        <v/>
      </c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236" t="str">
        <f>IF(チーム情報!K30="","",チーム情報!K30)</f>
        <v/>
      </c>
      <c r="AA21" s="237"/>
      <c r="AB21" s="237"/>
      <c r="AC21" s="237"/>
      <c r="AD21" s="237"/>
      <c r="AE21" s="237"/>
      <c r="AF21" s="237"/>
      <c r="AG21" s="237"/>
      <c r="AH21" s="237"/>
      <c r="AI21" s="237"/>
      <c r="AJ21" s="238"/>
      <c r="AK21" s="236" t="str">
        <f>IF(チーム情報!K32="","",チーム情報!K32)</f>
        <v/>
      </c>
      <c r="AL21" s="237"/>
      <c r="AM21" s="237"/>
      <c r="AN21" s="237"/>
      <c r="AO21" s="237"/>
      <c r="AP21" s="237"/>
      <c r="AQ21" s="237"/>
      <c r="AR21" s="237"/>
      <c r="AS21" s="237"/>
      <c r="AT21" s="237"/>
      <c r="AU21" s="238"/>
      <c r="AV21" s="236" t="str">
        <f>IF(チーム情報!K34="","",チーム情報!K34)</f>
        <v/>
      </c>
      <c r="AW21" s="237"/>
      <c r="AX21" s="237"/>
      <c r="AY21" s="237"/>
      <c r="AZ21" s="237"/>
      <c r="BA21" s="237"/>
      <c r="BB21" s="237"/>
      <c r="BC21" s="237"/>
      <c r="BD21" s="237"/>
      <c r="BE21" s="246"/>
      <c r="BF21" s="95"/>
      <c r="BG21" s="56"/>
    </row>
    <row r="22" spans="2:71" ht="15" customHeight="1"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400"/>
      <c r="N22" s="239" t="str">
        <f>IF(チーム情報!N28="","",チーム情報!N28)</f>
        <v/>
      </c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39" t="str">
        <f>IF(チーム情報!N30="","",チーム情報!N30)</f>
        <v/>
      </c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239" t="str">
        <f>IF(チーム情報!N32="","",チーム情報!N32)</f>
        <v/>
      </c>
      <c r="AL22" s="240"/>
      <c r="AM22" s="240"/>
      <c r="AN22" s="240"/>
      <c r="AO22" s="240"/>
      <c r="AP22" s="240"/>
      <c r="AQ22" s="240"/>
      <c r="AR22" s="240"/>
      <c r="AS22" s="240"/>
      <c r="AT22" s="240"/>
      <c r="AU22" s="241"/>
      <c r="AV22" s="239" t="str">
        <f>IF(チーム情報!N34="","",チーム情報!N34)</f>
        <v/>
      </c>
      <c r="AW22" s="240"/>
      <c r="AX22" s="240"/>
      <c r="AY22" s="240"/>
      <c r="AZ22" s="240"/>
      <c r="BA22" s="240"/>
      <c r="BB22" s="240"/>
      <c r="BC22" s="240"/>
      <c r="BD22" s="240"/>
      <c r="BE22" s="279"/>
    </row>
    <row r="23" spans="2:71" ht="15" customHeight="1">
      <c r="B23" s="397" t="s">
        <v>40</v>
      </c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40"/>
      <c r="N23" s="236" t="str">
        <f>IF(チーム情報!S28="","",チーム情報!S28)</f>
        <v/>
      </c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8"/>
      <c r="Z23" s="236" t="str">
        <f>IF(チーム情報!S30="","",チーム情報!S30)</f>
        <v/>
      </c>
      <c r="AA23" s="237"/>
      <c r="AB23" s="237"/>
      <c r="AC23" s="237"/>
      <c r="AD23" s="237"/>
      <c r="AE23" s="237"/>
      <c r="AF23" s="237"/>
      <c r="AG23" s="237"/>
      <c r="AH23" s="237"/>
      <c r="AI23" s="237"/>
      <c r="AJ23" s="238"/>
      <c r="AK23" s="236" t="str">
        <f>IF(チーム情報!S32="","",チーム情報!S32)</f>
        <v/>
      </c>
      <c r="AL23" s="237"/>
      <c r="AM23" s="237"/>
      <c r="AN23" s="237"/>
      <c r="AO23" s="237"/>
      <c r="AP23" s="237"/>
      <c r="AQ23" s="237"/>
      <c r="AR23" s="237"/>
      <c r="AS23" s="237"/>
      <c r="AT23" s="237"/>
      <c r="AU23" s="238"/>
      <c r="AV23" s="236" t="str">
        <f>IF(チーム情報!S34="","",チーム情報!S34)</f>
        <v/>
      </c>
      <c r="AW23" s="237"/>
      <c r="AX23" s="237"/>
      <c r="AY23" s="237"/>
      <c r="AZ23" s="237"/>
      <c r="BA23" s="237"/>
      <c r="BB23" s="237"/>
      <c r="BC23" s="237"/>
      <c r="BD23" s="237"/>
      <c r="BE23" s="246"/>
      <c r="BF23" s="95"/>
      <c r="BG23" s="56"/>
    </row>
    <row r="24" spans="2:71" ht="15" customHeight="1">
      <c r="B24" s="398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400"/>
      <c r="N24" s="239" t="str">
        <f>IF(チーム情報!AC28="","",チーム情報!AC28)</f>
        <v/>
      </c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1"/>
      <c r="Z24" s="239" t="str">
        <f>IF(チーム情報!AC30="","",チーム情報!AC30)</f>
        <v/>
      </c>
      <c r="AA24" s="240"/>
      <c r="AB24" s="240"/>
      <c r="AC24" s="240"/>
      <c r="AD24" s="240"/>
      <c r="AE24" s="240"/>
      <c r="AF24" s="240"/>
      <c r="AG24" s="240"/>
      <c r="AH24" s="240"/>
      <c r="AI24" s="240"/>
      <c r="AJ24" s="241"/>
      <c r="AK24" s="239" t="str">
        <f>IF(チーム情報!AC32="","",チーム情報!AC32)</f>
        <v/>
      </c>
      <c r="AL24" s="240"/>
      <c r="AM24" s="240"/>
      <c r="AN24" s="240"/>
      <c r="AO24" s="240"/>
      <c r="AP24" s="240"/>
      <c r="AQ24" s="240"/>
      <c r="AR24" s="240"/>
      <c r="AS24" s="240"/>
      <c r="AT24" s="240"/>
      <c r="AU24" s="241"/>
      <c r="AV24" s="239" t="str">
        <f>IF(チーム情報!AC34="","",チーム情報!AC34)</f>
        <v/>
      </c>
      <c r="AW24" s="240"/>
      <c r="AX24" s="240"/>
      <c r="AY24" s="240"/>
      <c r="AZ24" s="240"/>
      <c r="BA24" s="240"/>
      <c r="BB24" s="240"/>
      <c r="BC24" s="240"/>
      <c r="BD24" s="240"/>
      <c r="BE24" s="279"/>
    </row>
    <row r="25" spans="2:71" ht="15" customHeight="1" thickBot="1">
      <c r="B25" s="321" t="s">
        <v>92</v>
      </c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280" t="str">
        <f>IF(チーム情報!F28="","",チーム情報!F28)</f>
        <v/>
      </c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 t="str">
        <f>IF(チーム情報!F30="","",チーム情報!F30)</f>
        <v/>
      </c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 t="str">
        <f>IF(チーム情報!F32="","",チーム情報!F32)</f>
        <v/>
      </c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 t="str">
        <f>IF(チーム情報!F34="","",チーム情報!F34)</f>
        <v/>
      </c>
      <c r="AW25" s="280"/>
      <c r="AX25" s="280"/>
      <c r="AY25" s="280"/>
      <c r="AZ25" s="280"/>
      <c r="BA25" s="280"/>
      <c r="BB25" s="280"/>
      <c r="BC25" s="280"/>
      <c r="BD25" s="280"/>
      <c r="BE25" s="281"/>
    </row>
    <row r="26" spans="2:71" ht="12" customHeight="1">
      <c r="B26" s="326" t="s">
        <v>122</v>
      </c>
      <c r="C26" s="509"/>
      <c r="D26" s="509"/>
      <c r="E26" s="509"/>
      <c r="F26" s="510"/>
      <c r="G26" s="388" t="str">
        <f>IF(チーム情報!R16="","",チーム情報!R16&amp;" "&amp;チーム情報!X16)</f>
        <v/>
      </c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90"/>
      <c r="S26" s="353" t="str">
        <f>IF(チーム情報!BE16="","",チーム情報!BE16)</f>
        <v/>
      </c>
      <c r="T26" s="354"/>
      <c r="U26" s="355"/>
      <c r="V26" s="450" t="s">
        <v>91</v>
      </c>
      <c r="W26" s="402"/>
      <c r="X26" s="402"/>
      <c r="Y26" s="57" t="s">
        <v>7</v>
      </c>
      <c r="Z26" s="58"/>
      <c r="AA26" s="282" t="str">
        <f>IF(チーム情報!AE16="","",チーム情報!AE16)</f>
        <v/>
      </c>
      <c r="AB26" s="282"/>
      <c r="AC26" s="282"/>
      <c r="AD26" s="282"/>
      <c r="AE26" s="59" t="s">
        <v>14</v>
      </c>
      <c r="AF26" s="282" t="str">
        <f>IF(チーム情報!AH16="","",チーム情報!AH16)</f>
        <v/>
      </c>
      <c r="AG26" s="282"/>
      <c r="AH26" s="282"/>
      <c r="AI26" s="282"/>
      <c r="AJ26" s="282"/>
      <c r="AK26" s="60"/>
      <c r="AL26" s="60"/>
      <c r="AM26" s="60"/>
      <c r="AN26" s="60"/>
      <c r="AO26" s="60"/>
      <c r="AP26" s="60"/>
      <c r="AQ26" s="60"/>
      <c r="AR26" s="60"/>
      <c r="AS26" s="61"/>
      <c r="AT26" s="220" t="s">
        <v>39</v>
      </c>
      <c r="AU26" s="221"/>
      <c r="AV26" s="221"/>
      <c r="AW26" s="62" t="s">
        <v>12</v>
      </c>
      <c r="AX26" s="282" t="str">
        <f>IF(チーム情報!AQ16="","",チーム情報!AQ16)</f>
        <v/>
      </c>
      <c r="AY26" s="282"/>
      <c r="AZ26" s="282"/>
      <c r="BA26" s="282"/>
      <c r="BB26" s="282"/>
      <c r="BC26" s="282"/>
      <c r="BD26" s="282"/>
      <c r="BE26" s="80" t="s">
        <v>13</v>
      </c>
    </row>
    <row r="27" spans="2:71" ht="19.5" customHeight="1">
      <c r="B27" s="511"/>
      <c r="C27" s="512"/>
      <c r="D27" s="512"/>
      <c r="E27" s="512"/>
      <c r="F27" s="513"/>
      <c r="G27" s="391" t="str">
        <f>IF(チーム情報!F16="","",チーム情報!F16&amp;" "&amp;チーム情報!L16)</f>
        <v/>
      </c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229"/>
      <c r="T27" s="230"/>
      <c r="U27" s="231"/>
      <c r="V27" s="225"/>
      <c r="W27" s="225"/>
      <c r="X27" s="225"/>
      <c r="Y27" s="232" t="str">
        <f>IF(チーム情報!AD17="","",チーム情報!AD17)</f>
        <v/>
      </c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4"/>
      <c r="AT27" s="222"/>
      <c r="AU27" s="222"/>
      <c r="AV27" s="222"/>
      <c r="AW27" s="285" t="str">
        <f>IF(チーム情報!AT16="","",チーム情報!AT16)</f>
        <v/>
      </c>
      <c r="AX27" s="285"/>
      <c r="AY27" s="285"/>
      <c r="AZ27" s="285"/>
      <c r="BA27" s="63" t="s">
        <v>14</v>
      </c>
      <c r="BB27" s="285" t="str">
        <f>IF(チーム情報!AX16="","",チーム情報!AX16)</f>
        <v/>
      </c>
      <c r="BC27" s="285"/>
      <c r="BD27" s="285"/>
      <c r="BE27" s="286"/>
    </row>
    <row r="28" spans="2:71" ht="12" customHeight="1">
      <c r="B28" s="332" t="s">
        <v>127</v>
      </c>
      <c r="C28" s="333"/>
      <c r="D28" s="333"/>
      <c r="E28" s="333"/>
      <c r="F28" s="334"/>
      <c r="G28" s="312" t="str">
        <f>IF(チーム情報!R18="","",チーム情報!R18&amp;" "&amp;チーム情報!X18)</f>
        <v/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4"/>
      <c r="S28" s="226" t="str">
        <f>IF(チーム情報!BE18="","",チーム情報!BE18)</f>
        <v/>
      </c>
      <c r="T28" s="227"/>
      <c r="U28" s="228"/>
      <c r="V28" s="223" t="s">
        <v>91</v>
      </c>
      <c r="W28" s="224"/>
      <c r="X28" s="224"/>
      <c r="Y28" s="64" t="s">
        <v>7</v>
      </c>
      <c r="Z28" s="65"/>
      <c r="AA28" s="219" t="str">
        <f>IF(チーム情報!AE18="","",チーム情報!AE18)</f>
        <v/>
      </c>
      <c r="AB28" s="219"/>
      <c r="AC28" s="219"/>
      <c r="AD28" s="219"/>
      <c r="AE28" s="66" t="s">
        <v>14</v>
      </c>
      <c r="AF28" s="219" t="str">
        <f>IF(チーム情報!AH18="","",チーム情報!AH18)</f>
        <v/>
      </c>
      <c r="AG28" s="219"/>
      <c r="AH28" s="219"/>
      <c r="AI28" s="219"/>
      <c r="AJ28" s="219"/>
      <c r="AK28" s="67"/>
      <c r="AL28" s="67"/>
      <c r="AM28" s="67"/>
      <c r="AN28" s="67"/>
      <c r="AO28" s="67"/>
      <c r="AP28" s="67"/>
      <c r="AQ28" s="67"/>
      <c r="AR28" s="67"/>
      <c r="AS28" s="68"/>
      <c r="AT28" s="283" t="s">
        <v>39</v>
      </c>
      <c r="AU28" s="222"/>
      <c r="AV28" s="222"/>
      <c r="AW28" s="69" t="s">
        <v>12</v>
      </c>
      <c r="AX28" s="218" t="str">
        <f>IF(チーム情報!AQ18="","",チーム情報!AQ18)</f>
        <v/>
      </c>
      <c r="AY28" s="218"/>
      <c r="AZ28" s="218"/>
      <c r="BA28" s="218"/>
      <c r="BB28" s="218"/>
      <c r="BC28" s="218"/>
      <c r="BD28" s="218"/>
      <c r="BE28" s="81" t="s">
        <v>13</v>
      </c>
    </row>
    <row r="29" spans="2:71" ht="19.5" customHeight="1">
      <c r="B29" s="335"/>
      <c r="C29" s="336"/>
      <c r="D29" s="336"/>
      <c r="E29" s="336"/>
      <c r="F29" s="337"/>
      <c r="G29" s="391" t="str">
        <f>IF(チーム情報!F18="","",チーム情報!F18&amp;" "&amp;チーム情報!L18)</f>
        <v/>
      </c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3"/>
      <c r="S29" s="229"/>
      <c r="T29" s="230"/>
      <c r="U29" s="231"/>
      <c r="V29" s="225"/>
      <c r="W29" s="225"/>
      <c r="X29" s="225"/>
      <c r="Y29" s="232" t="str">
        <f>IF(チーム情報!AD19="","",チーム情報!AD19)</f>
        <v/>
      </c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4"/>
      <c r="AT29" s="222"/>
      <c r="AU29" s="222"/>
      <c r="AV29" s="222"/>
      <c r="AW29" s="285" t="str">
        <f>IF(チーム情報!AT18="","",チーム情報!AT18)</f>
        <v/>
      </c>
      <c r="AX29" s="285"/>
      <c r="AY29" s="285"/>
      <c r="AZ29" s="285"/>
      <c r="BA29" s="63" t="s">
        <v>14</v>
      </c>
      <c r="BB29" s="285" t="str">
        <f>IF(チーム情報!AX18="","",チーム情報!AX18)</f>
        <v/>
      </c>
      <c r="BC29" s="285"/>
      <c r="BD29" s="285"/>
      <c r="BE29" s="286"/>
    </row>
    <row r="30" spans="2:71" ht="12" customHeight="1">
      <c r="B30" s="332" t="s">
        <v>128</v>
      </c>
      <c r="C30" s="333"/>
      <c r="D30" s="333"/>
      <c r="E30" s="333"/>
      <c r="F30" s="334"/>
      <c r="G30" s="312" t="str">
        <f>IF(チーム情報!R20="","",チーム情報!R20&amp;" "&amp;チーム情報!X20)</f>
        <v/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  <c r="S30" s="226" t="str">
        <f>IF(チーム情報!BE20="","",チーム情報!BE20)</f>
        <v/>
      </c>
      <c r="T30" s="227"/>
      <c r="U30" s="228"/>
      <c r="V30" s="223" t="s">
        <v>91</v>
      </c>
      <c r="W30" s="224"/>
      <c r="X30" s="224"/>
      <c r="Y30" s="64" t="s">
        <v>7</v>
      </c>
      <c r="Z30" s="65"/>
      <c r="AA30" s="219" t="str">
        <f>IF(チーム情報!AE20="","",チーム情報!AE20)</f>
        <v/>
      </c>
      <c r="AB30" s="219"/>
      <c r="AC30" s="219"/>
      <c r="AD30" s="219"/>
      <c r="AE30" s="66" t="s">
        <v>14</v>
      </c>
      <c r="AF30" s="219" t="str">
        <f>IF(チーム情報!AH20="","",チーム情報!AH20)</f>
        <v/>
      </c>
      <c r="AG30" s="219"/>
      <c r="AH30" s="219"/>
      <c r="AI30" s="219"/>
      <c r="AJ30" s="219"/>
      <c r="AK30" s="67"/>
      <c r="AL30" s="67"/>
      <c r="AM30" s="67"/>
      <c r="AN30" s="67"/>
      <c r="AO30" s="67"/>
      <c r="AP30" s="67"/>
      <c r="AQ30" s="67"/>
      <c r="AR30" s="67"/>
      <c r="AS30" s="68"/>
      <c r="AT30" s="283" t="s">
        <v>39</v>
      </c>
      <c r="AU30" s="222"/>
      <c r="AV30" s="222"/>
      <c r="AW30" s="69" t="s">
        <v>12</v>
      </c>
      <c r="AX30" s="218" t="str">
        <f>IF(チーム情報!AQ20="","",チーム情報!AQ20)</f>
        <v/>
      </c>
      <c r="AY30" s="218"/>
      <c r="AZ30" s="218"/>
      <c r="BA30" s="218"/>
      <c r="BB30" s="218"/>
      <c r="BC30" s="218"/>
      <c r="BD30" s="218"/>
      <c r="BE30" s="81" t="s">
        <v>13</v>
      </c>
    </row>
    <row r="31" spans="2:71" ht="19.5" customHeight="1">
      <c r="B31" s="335"/>
      <c r="C31" s="336"/>
      <c r="D31" s="336"/>
      <c r="E31" s="336"/>
      <c r="F31" s="337"/>
      <c r="G31" s="348" t="str">
        <f>IF(チーム情報!F20="","",チーム情報!F20&amp;" "&amp;チーム情報!L20)</f>
        <v/>
      </c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50"/>
      <c r="S31" s="229"/>
      <c r="T31" s="230"/>
      <c r="U31" s="231"/>
      <c r="V31" s="225"/>
      <c r="W31" s="225"/>
      <c r="X31" s="225"/>
      <c r="Y31" s="232" t="str">
        <f>IF(チーム情報!AD21="","",チーム情報!AD21)</f>
        <v/>
      </c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4"/>
      <c r="AT31" s="222"/>
      <c r="AU31" s="222"/>
      <c r="AV31" s="222"/>
      <c r="AW31" s="285" t="str">
        <f>IF(チーム情報!AT20="","",チーム情報!AT20)</f>
        <v/>
      </c>
      <c r="AX31" s="285"/>
      <c r="AY31" s="285"/>
      <c r="AZ31" s="285"/>
      <c r="BA31" s="63" t="s">
        <v>14</v>
      </c>
      <c r="BB31" s="285" t="str">
        <f>IF(チーム情報!AX20="","",チーム情報!AX20)</f>
        <v/>
      </c>
      <c r="BC31" s="285"/>
      <c r="BD31" s="285"/>
      <c r="BE31" s="286"/>
    </row>
    <row r="32" spans="2:71" ht="12" customHeight="1">
      <c r="B32" s="306" t="s">
        <v>123</v>
      </c>
      <c r="C32" s="307"/>
      <c r="D32" s="307"/>
      <c r="E32" s="307"/>
      <c r="F32" s="308"/>
      <c r="G32" s="312" t="str">
        <f>IF(チーム情報!R22="","",チーム情報!R22&amp;" "&amp;チーム情報!X22)</f>
        <v/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4"/>
      <c r="S32" s="226" t="str">
        <f>IF(チーム情報!BE22="","",チーム情報!BE22)</f>
        <v/>
      </c>
      <c r="T32" s="227"/>
      <c r="U32" s="228"/>
      <c r="V32" s="223" t="s">
        <v>91</v>
      </c>
      <c r="W32" s="224"/>
      <c r="X32" s="224"/>
      <c r="Y32" s="64" t="s">
        <v>7</v>
      </c>
      <c r="Z32" s="65"/>
      <c r="AA32" s="219" t="str">
        <f>IF(チーム情報!AE22="","",チーム情報!AE22)</f>
        <v/>
      </c>
      <c r="AB32" s="219"/>
      <c r="AC32" s="219"/>
      <c r="AD32" s="219"/>
      <c r="AE32" s="66" t="s">
        <v>14</v>
      </c>
      <c r="AF32" s="219" t="str">
        <f>IF(チーム情報!AH22="","",チーム情報!AH22)</f>
        <v/>
      </c>
      <c r="AG32" s="219"/>
      <c r="AH32" s="219"/>
      <c r="AI32" s="219"/>
      <c r="AJ32" s="219"/>
      <c r="AK32" s="67"/>
      <c r="AL32" s="67"/>
      <c r="AM32" s="67"/>
      <c r="AN32" s="67"/>
      <c r="AO32" s="67"/>
      <c r="AP32" s="67"/>
      <c r="AQ32" s="67"/>
      <c r="AR32" s="67"/>
      <c r="AS32" s="68"/>
      <c r="AT32" s="283" t="s">
        <v>39</v>
      </c>
      <c r="AU32" s="222"/>
      <c r="AV32" s="222"/>
      <c r="AW32" s="69" t="s">
        <v>12</v>
      </c>
      <c r="AX32" s="218" t="str">
        <f>IF(チーム情報!AQ22="","",チーム情報!AQ22)</f>
        <v/>
      </c>
      <c r="AY32" s="218"/>
      <c r="AZ32" s="218"/>
      <c r="BA32" s="218"/>
      <c r="BB32" s="218"/>
      <c r="BC32" s="218"/>
      <c r="BD32" s="218"/>
      <c r="BE32" s="81" t="s">
        <v>13</v>
      </c>
    </row>
    <row r="33" spans="2:57" ht="19.5" customHeight="1">
      <c r="B33" s="309"/>
      <c r="C33" s="310"/>
      <c r="D33" s="310"/>
      <c r="E33" s="310"/>
      <c r="F33" s="311"/>
      <c r="G33" s="348" t="str">
        <f>IF(チーム情報!F22="","",チーム情報!F22&amp;" "&amp;チーム情報!L22)</f>
        <v/>
      </c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50"/>
      <c r="S33" s="229"/>
      <c r="T33" s="230"/>
      <c r="U33" s="231"/>
      <c r="V33" s="225"/>
      <c r="W33" s="225"/>
      <c r="X33" s="225"/>
      <c r="Y33" s="232" t="str">
        <f>IF(チーム情報!AD23="","",チーム情報!AD23)</f>
        <v/>
      </c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4"/>
      <c r="AT33" s="222"/>
      <c r="AU33" s="222"/>
      <c r="AV33" s="222"/>
      <c r="AW33" s="285" t="str">
        <f>IF(チーム情報!AT22="","",チーム情報!AT22)</f>
        <v/>
      </c>
      <c r="AX33" s="285"/>
      <c r="AY33" s="285"/>
      <c r="AZ33" s="285"/>
      <c r="BA33" s="63" t="s">
        <v>14</v>
      </c>
      <c r="BB33" s="285" t="str">
        <f>IF(チーム情報!AX22="","",チーム情報!AX22)</f>
        <v/>
      </c>
      <c r="BC33" s="285"/>
      <c r="BD33" s="285"/>
      <c r="BE33" s="286"/>
    </row>
    <row r="34" spans="2:57" ht="12" customHeight="1">
      <c r="B34" s="338" t="s">
        <v>124</v>
      </c>
      <c r="C34" s="339"/>
      <c r="D34" s="339"/>
      <c r="E34" s="339"/>
      <c r="F34" s="340"/>
      <c r="G34" s="312" t="str">
        <f>IF(チーム情報!R40="","",チーム情報!R40&amp;" "&amp;チーム情報!X40)</f>
        <v/>
      </c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4"/>
      <c r="S34" s="492" t="s">
        <v>112</v>
      </c>
      <c r="T34" s="506"/>
      <c r="U34" s="506"/>
      <c r="V34" s="506"/>
      <c r="W34" s="506"/>
      <c r="X34" s="506"/>
      <c r="Y34" s="496" t="str">
        <f>IF(チーム情報!AD40="","",チーム情報!AD40)</f>
        <v/>
      </c>
      <c r="Z34" s="497"/>
      <c r="AA34" s="497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8"/>
      <c r="AT34" s="283" t="s">
        <v>39</v>
      </c>
      <c r="AU34" s="222"/>
      <c r="AV34" s="222"/>
      <c r="AW34" s="69" t="s">
        <v>12</v>
      </c>
      <c r="AX34" s="218" t="str">
        <f>IF(チーム情報!AQ40="","",チーム情報!AQ40)</f>
        <v/>
      </c>
      <c r="AY34" s="218"/>
      <c r="AZ34" s="218"/>
      <c r="BA34" s="218"/>
      <c r="BB34" s="218"/>
      <c r="BC34" s="218"/>
      <c r="BD34" s="218"/>
      <c r="BE34" s="81" t="s">
        <v>13</v>
      </c>
    </row>
    <row r="35" spans="2:57" ht="19.5" customHeight="1" thickBot="1">
      <c r="B35" s="341"/>
      <c r="C35" s="342"/>
      <c r="D35" s="342"/>
      <c r="E35" s="342"/>
      <c r="F35" s="343"/>
      <c r="G35" s="394" t="str">
        <f>IF(チーム情報!F40="","",チーム情報!F40&amp;" "&amp;チーム情報!L40)</f>
        <v/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6"/>
      <c r="S35" s="507"/>
      <c r="T35" s="508"/>
      <c r="U35" s="508"/>
      <c r="V35" s="508"/>
      <c r="W35" s="508"/>
      <c r="X35" s="508"/>
      <c r="Y35" s="499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1"/>
      <c r="AT35" s="322"/>
      <c r="AU35" s="322"/>
      <c r="AV35" s="322"/>
      <c r="AW35" s="319" t="str">
        <f>IF(チーム情報!AT40="","",チーム情報!AT40)</f>
        <v/>
      </c>
      <c r="AX35" s="319"/>
      <c r="AY35" s="319"/>
      <c r="AZ35" s="319"/>
      <c r="BA35" s="70" t="s">
        <v>14</v>
      </c>
      <c r="BB35" s="319" t="str">
        <f>IF(チーム情報!AX40="","",チーム情報!AX40)</f>
        <v/>
      </c>
      <c r="BC35" s="319"/>
      <c r="BD35" s="319"/>
      <c r="BE35" s="320"/>
    </row>
    <row r="36" spans="2:57" ht="6.95" customHeight="1" thickBot="1"/>
    <row r="37" spans="2:57" ht="15" customHeight="1" thickBot="1">
      <c r="B37" s="371" t="s">
        <v>8</v>
      </c>
      <c r="C37" s="366"/>
      <c r="D37" s="366"/>
      <c r="E37" s="366" t="s">
        <v>9</v>
      </c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 t="s">
        <v>10</v>
      </c>
      <c r="Q37" s="366"/>
      <c r="R37" s="366"/>
      <c r="S37" s="351" t="s">
        <v>87</v>
      </c>
      <c r="T37" s="352"/>
      <c r="U37" s="352"/>
      <c r="V37" s="367" t="s">
        <v>16</v>
      </c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2"/>
      <c r="AJ37" s="352"/>
      <c r="AK37" s="368"/>
      <c r="AL37" s="352" t="s">
        <v>15</v>
      </c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68"/>
      <c r="AY37" s="366" t="s">
        <v>11</v>
      </c>
      <c r="AZ37" s="366"/>
      <c r="BA37" s="366"/>
      <c r="BB37" s="366"/>
      <c r="BC37" s="366"/>
      <c r="BD37" s="366"/>
      <c r="BE37" s="369"/>
    </row>
    <row r="38" spans="2:57" ht="12" customHeight="1">
      <c r="B38" s="476" t="str">
        <f>IF(選手情報!A4="","",選手情報!A4)</f>
        <v/>
      </c>
      <c r="C38" s="477"/>
      <c r="D38" s="478"/>
      <c r="E38" s="479" t="str">
        <f>IF(選手情報!O4="","",選手情報!O4&amp;" "&amp;選手情報!U4)</f>
        <v/>
      </c>
      <c r="F38" s="480"/>
      <c r="G38" s="480"/>
      <c r="H38" s="480"/>
      <c r="I38" s="480"/>
      <c r="J38" s="480"/>
      <c r="K38" s="480"/>
      <c r="L38" s="480"/>
      <c r="M38" s="480"/>
      <c r="N38" s="480"/>
      <c r="O38" s="481"/>
      <c r="P38" s="482" t="str">
        <f>IF(選手情報!AA4="","",選手情報!AA4)</f>
        <v/>
      </c>
      <c r="Q38" s="483"/>
      <c r="R38" s="484"/>
      <c r="S38" s="485" t="str">
        <f>IF(選手情報!AC4="","",選手情報!AC4)</f>
        <v/>
      </c>
      <c r="T38" s="477"/>
      <c r="U38" s="478"/>
      <c r="V38" s="489" t="str">
        <f>IF(選手情報!AM4="","",選手情報!AM4)</f>
        <v/>
      </c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1"/>
      <c r="AL38" s="485" t="str">
        <f>IF(選手情報!AE4="","",選手情報!AE4)</f>
        <v/>
      </c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8"/>
      <c r="AY38" s="486" t="str">
        <f>IF(選手情報!AJ4="","",選手情報!$AJ4)</f>
        <v/>
      </c>
      <c r="AZ38" s="487"/>
      <c r="BA38" s="487"/>
      <c r="BB38" s="487"/>
      <c r="BC38" s="487"/>
      <c r="BD38" s="487"/>
      <c r="BE38" s="488"/>
    </row>
    <row r="39" spans="2:57" ht="20.100000000000001" customHeight="1">
      <c r="B39" s="250"/>
      <c r="C39" s="251"/>
      <c r="D39" s="252"/>
      <c r="E39" s="370" t="str">
        <f>IF(選手情報!C4="","",選手情報!C4&amp;" "&amp;選手情報!I4)</f>
        <v/>
      </c>
      <c r="F39" s="288" t="str">
        <f>選手情報!$C$4&amp;" "&amp;選手情報!$I$4</f>
        <v xml:space="preserve"> </v>
      </c>
      <c r="G39" s="288" t="str">
        <f>選手情報!$C$4&amp;" "&amp;選手情報!$I$4</f>
        <v xml:space="preserve"> </v>
      </c>
      <c r="H39" s="288" t="str">
        <f>選手情報!$C$4&amp;" "&amp;選手情報!$I$4</f>
        <v xml:space="preserve"> </v>
      </c>
      <c r="I39" s="288" t="str">
        <f>選手情報!$C$4&amp;" "&amp;選手情報!$I$4</f>
        <v xml:space="preserve"> </v>
      </c>
      <c r="J39" s="288" t="str">
        <f>選手情報!$C$4&amp;" "&amp;選手情報!$I$4</f>
        <v xml:space="preserve"> </v>
      </c>
      <c r="K39" s="288" t="str">
        <f>選手情報!$C$4&amp;" "&amp;選手情報!$I$4</f>
        <v xml:space="preserve"> </v>
      </c>
      <c r="L39" s="288" t="str">
        <f>選手情報!$C$4&amp;" "&amp;選手情報!$I$4</f>
        <v xml:space="preserve"> </v>
      </c>
      <c r="M39" s="288" t="str">
        <f>選手情報!$C$4&amp;" "&amp;選手情報!$I$4</f>
        <v xml:space="preserve"> </v>
      </c>
      <c r="N39" s="288" t="str">
        <f>選手情報!$C$4&amp;" "&amp;選手情報!$I$4</f>
        <v xml:space="preserve"> </v>
      </c>
      <c r="O39" s="289" t="str">
        <f>選手情報!$C$4&amp;" "&amp;選手情報!$I$4</f>
        <v xml:space="preserve"> </v>
      </c>
      <c r="P39" s="259"/>
      <c r="Q39" s="260"/>
      <c r="R39" s="261"/>
      <c r="S39" s="263"/>
      <c r="T39" s="251"/>
      <c r="U39" s="252"/>
      <c r="V39" s="267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9"/>
      <c r="AL39" s="263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/>
      <c r="AX39" s="252"/>
      <c r="AY39" s="273"/>
      <c r="AZ39" s="274"/>
      <c r="BA39" s="274"/>
      <c r="BB39" s="274"/>
      <c r="BC39" s="274"/>
      <c r="BD39" s="274"/>
      <c r="BE39" s="275"/>
    </row>
    <row r="40" spans="2:57" ht="12" customHeight="1">
      <c r="B40" s="315" t="str">
        <f>IF(選手情報!A6="","",選手情報!A6)</f>
        <v/>
      </c>
      <c r="C40" s="316"/>
      <c r="D40" s="317"/>
      <c r="E40" s="473" t="str">
        <f>IF(選手情報!O6="","",選手情報!O6&amp;" "&amp;選手情報!U6)</f>
        <v/>
      </c>
      <c r="F40" s="474"/>
      <c r="G40" s="474"/>
      <c r="H40" s="474"/>
      <c r="I40" s="474"/>
      <c r="J40" s="474"/>
      <c r="K40" s="474"/>
      <c r="L40" s="474"/>
      <c r="M40" s="474"/>
      <c r="N40" s="474"/>
      <c r="O40" s="475"/>
      <c r="P40" s="345" t="str">
        <f>IF(選手情報!AA6="","",選手情報!AA6)</f>
        <v/>
      </c>
      <c r="Q40" s="346"/>
      <c r="R40" s="347"/>
      <c r="S40" s="344" t="str">
        <f>IF(選手情報!AC6="","",選手情報!AC6)</f>
        <v/>
      </c>
      <c r="T40" s="316"/>
      <c r="U40" s="317"/>
      <c r="V40" s="470" t="str">
        <f>IF(選手情報!AM6="","",選手情報!AM6)</f>
        <v/>
      </c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2"/>
      <c r="AL40" s="344" t="str">
        <f>IF(選手情報!AE6="","",選手情報!AE6)</f>
        <v/>
      </c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7"/>
      <c r="AY40" s="372" t="str">
        <f>IF(選手情報!AJ6="","",選手情報!AJ6)</f>
        <v/>
      </c>
      <c r="AZ40" s="373"/>
      <c r="BA40" s="373"/>
      <c r="BB40" s="373"/>
      <c r="BC40" s="373"/>
      <c r="BD40" s="373"/>
      <c r="BE40" s="374"/>
    </row>
    <row r="41" spans="2:57" ht="20.100000000000001" customHeight="1">
      <c r="B41" s="250"/>
      <c r="C41" s="251"/>
      <c r="D41" s="252"/>
      <c r="E41" s="370" t="str">
        <f>IF(選手情報!C6="","",選手情報!C6&amp;" "&amp;選手情報!I6)</f>
        <v/>
      </c>
      <c r="F41" s="288" t="str">
        <f>選手情報!$C$6&amp;" "&amp;選手情報!$I$6</f>
        <v xml:space="preserve"> </v>
      </c>
      <c r="G41" s="288" t="str">
        <f>選手情報!$C$6&amp;" "&amp;選手情報!$I$6</f>
        <v xml:space="preserve"> </v>
      </c>
      <c r="H41" s="288" t="str">
        <f>選手情報!$C$6&amp;" "&amp;選手情報!$I$6</f>
        <v xml:space="preserve"> </v>
      </c>
      <c r="I41" s="288" t="str">
        <f>選手情報!$C$6&amp;" "&amp;選手情報!$I$6</f>
        <v xml:space="preserve"> </v>
      </c>
      <c r="J41" s="288" t="str">
        <f>選手情報!$C$6&amp;" "&amp;選手情報!$I$6</f>
        <v xml:space="preserve"> </v>
      </c>
      <c r="K41" s="288" t="str">
        <f>選手情報!$C$6&amp;" "&amp;選手情報!$I$6</f>
        <v xml:space="preserve"> </v>
      </c>
      <c r="L41" s="288" t="str">
        <f>選手情報!$C$6&amp;" "&amp;選手情報!$I$6</f>
        <v xml:space="preserve"> </v>
      </c>
      <c r="M41" s="288" t="str">
        <f>選手情報!$C$6&amp;" "&amp;選手情報!$I$6</f>
        <v xml:space="preserve"> </v>
      </c>
      <c r="N41" s="288" t="str">
        <f>選手情報!$C$6&amp;" "&amp;選手情報!$I$6</f>
        <v xml:space="preserve"> </v>
      </c>
      <c r="O41" s="289" t="str">
        <f>選手情報!$C$6&amp;" "&amp;選手情報!$I$6</f>
        <v xml:space="preserve"> </v>
      </c>
      <c r="P41" s="259"/>
      <c r="Q41" s="260"/>
      <c r="R41" s="261"/>
      <c r="S41" s="263"/>
      <c r="T41" s="251"/>
      <c r="U41" s="252"/>
      <c r="V41" s="267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9"/>
      <c r="AL41" s="263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2"/>
      <c r="AY41" s="273"/>
      <c r="AZ41" s="274"/>
      <c r="BA41" s="274"/>
      <c r="BB41" s="274"/>
      <c r="BC41" s="274"/>
      <c r="BD41" s="274"/>
      <c r="BE41" s="275"/>
    </row>
    <row r="42" spans="2:57" ht="12" customHeight="1">
      <c r="B42" s="315" t="str">
        <f>IF(選手情報!A8="","",選手情報!A8)</f>
        <v/>
      </c>
      <c r="C42" s="316"/>
      <c r="D42" s="317"/>
      <c r="E42" s="323" t="str">
        <f>IF(選手情報!O8="","",選手情報!O8&amp;" "&amp;選手情報!U8)</f>
        <v/>
      </c>
      <c r="F42" s="324"/>
      <c r="G42" s="324"/>
      <c r="H42" s="324"/>
      <c r="I42" s="324"/>
      <c r="J42" s="324"/>
      <c r="K42" s="324"/>
      <c r="L42" s="324"/>
      <c r="M42" s="324"/>
      <c r="N42" s="324"/>
      <c r="O42" s="325"/>
      <c r="P42" s="345" t="str">
        <f>IF(選手情報!AA8="","",選手情報!AA8)</f>
        <v/>
      </c>
      <c r="Q42" s="346"/>
      <c r="R42" s="347"/>
      <c r="S42" s="344" t="str">
        <f>IF(選手情報!AC8="","",選手情報!AC8)</f>
        <v/>
      </c>
      <c r="T42" s="316"/>
      <c r="U42" s="317"/>
      <c r="V42" s="470" t="str">
        <f>IF(選手情報!AM8="","",選手情報!AM8)</f>
        <v/>
      </c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2"/>
      <c r="AL42" s="344" t="str">
        <f>IF(選手情報!AE8="","",選手情報!AE8)</f>
        <v/>
      </c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7"/>
      <c r="AY42" s="372" t="str">
        <f>IF(選手情報!AJ8="","",選手情報!AJ8)</f>
        <v/>
      </c>
      <c r="AZ42" s="373"/>
      <c r="BA42" s="373"/>
      <c r="BB42" s="373"/>
      <c r="BC42" s="373"/>
      <c r="BD42" s="373"/>
      <c r="BE42" s="374"/>
    </row>
    <row r="43" spans="2:57" ht="20.100000000000001" customHeight="1">
      <c r="B43" s="250"/>
      <c r="C43" s="251"/>
      <c r="D43" s="252"/>
      <c r="E43" s="287" t="str">
        <f>IF(選手情報!C8="","",選手情報!C8&amp;" "&amp;選手情報!I8)</f>
        <v/>
      </c>
      <c r="F43" s="288" t="str">
        <f>選手情報!$C$8&amp;" "&amp;選手情報!$I$8</f>
        <v xml:space="preserve"> </v>
      </c>
      <c r="G43" s="288" t="str">
        <f>選手情報!$C$8&amp;" "&amp;選手情報!$I$8</f>
        <v xml:space="preserve"> </v>
      </c>
      <c r="H43" s="288" t="str">
        <f>選手情報!$C$8&amp;" "&amp;選手情報!$I$8</f>
        <v xml:space="preserve"> </v>
      </c>
      <c r="I43" s="288" t="str">
        <f>選手情報!$C$8&amp;" "&amp;選手情報!$I$8</f>
        <v xml:space="preserve"> </v>
      </c>
      <c r="J43" s="288" t="str">
        <f>選手情報!$C$8&amp;" "&amp;選手情報!$I$8</f>
        <v xml:space="preserve"> </v>
      </c>
      <c r="K43" s="288" t="str">
        <f>選手情報!$C$8&amp;" "&amp;選手情報!$I$8</f>
        <v xml:space="preserve"> </v>
      </c>
      <c r="L43" s="288" t="str">
        <f>選手情報!$C$8&amp;" "&amp;選手情報!$I$8</f>
        <v xml:space="preserve"> </v>
      </c>
      <c r="M43" s="288" t="str">
        <f>選手情報!$C$8&amp;" "&amp;選手情報!$I$8</f>
        <v xml:space="preserve"> </v>
      </c>
      <c r="N43" s="288" t="str">
        <f>選手情報!$C$8&amp;" "&amp;選手情報!$I$8</f>
        <v xml:space="preserve"> </v>
      </c>
      <c r="O43" s="289" t="str">
        <f>選手情報!$C$8&amp;" "&amp;選手情報!$I$8</f>
        <v xml:space="preserve"> </v>
      </c>
      <c r="P43" s="259"/>
      <c r="Q43" s="260"/>
      <c r="R43" s="261"/>
      <c r="S43" s="263"/>
      <c r="T43" s="251"/>
      <c r="U43" s="252"/>
      <c r="V43" s="267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9"/>
      <c r="AL43" s="263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2"/>
      <c r="AY43" s="273"/>
      <c r="AZ43" s="274"/>
      <c r="BA43" s="274"/>
      <c r="BB43" s="274"/>
      <c r="BC43" s="274"/>
      <c r="BD43" s="274"/>
      <c r="BE43" s="275"/>
    </row>
    <row r="44" spans="2:57" ht="12" customHeight="1">
      <c r="B44" s="315" t="str">
        <f>IF(選手情報!A10="","",選手情報!A10)</f>
        <v/>
      </c>
      <c r="C44" s="316"/>
      <c r="D44" s="317"/>
      <c r="E44" s="356" t="str">
        <f>IF(選手情報!O10="","",選手情報!O10&amp;" "&amp;選手情報!U10)</f>
        <v/>
      </c>
      <c r="F44" s="357"/>
      <c r="G44" s="357"/>
      <c r="H44" s="357"/>
      <c r="I44" s="357"/>
      <c r="J44" s="357"/>
      <c r="K44" s="357"/>
      <c r="L44" s="357"/>
      <c r="M44" s="357"/>
      <c r="N44" s="357"/>
      <c r="O44" s="358"/>
      <c r="P44" s="345" t="str">
        <f>IF(選手情報!AA10="","",選手情報!AA10)</f>
        <v/>
      </c>
      <c r="Q44" s="346"/>
      <c r="R44" s="347"/>
      <c r="S44" s="344" t="str">
        <f>IF(選手情報!AC10="","",選手情報!AC10)</f>
        <v/>
      </c>
      <c r="T44" s="316"/>
      <c r="U44" s="317"/>
      <c r="V44" s="470" t="str">
        <f>IF(選手情報!AM10="","",選手情報!AM10)</f>
        <v/>
      </c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2"/>
      <c r="AL44" s="344" t="str">
        <f>IF(選手情報!AE10="","",選手情報!AE10)</f>
        <v/>
      </c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7"/>
      <c r="AY44" s="372" t="str">
        <f>IF(選手情報!AJ10="","",選手情報!AJ10)</f>
        <v/>
      </c>
      <c r="AZ44" s="373"/>
      <c r="BA44" s="373"/>
      <c r="BB44" s="373"/>
      <c r="BC44" s="373"/>
      <c r="BD44" s="373"/>
      <c r="BE44" s="374"/>
    </row>
    <row r="45" spans="2:57" ht="20.100000000000001" customHeight="1">
      <c r="B45" s="250"/>
      <c r="C45" s="251"/>
      <c r="D45" s="252"/>
      <c r="E45" s="287" t="str">
        <f>IF(選手情報!C10="","",選手情報!C10&amp;" "&amp;選手情報!I10)</f>
        <v/>
      </c>
      <c r="F45" s="288" t="str">
        <f>選手情報!$C$10&amp;" "&amp;選手情報!$I$10</f>
        <v xml:space="preserve"> </v>
      </c>
      <c r="G45" s="288" t="str">
        <f>選手情報!$C$10&amp;" "&amp;選手情報!$I$10</f>
        <v xml:space="preserve"> </v>
      </c>
      <c r="H45" s="288" t="str">
        <f>選手情報!$C$10&amp;" "&amp;選手情報!$I$10</f>
        <v xml:space="preserve"> </v>
      </c>
      <c r="I45" s="288" t="str">
        <f>選手情報!$C$10&amp;" "&amp;選手情報!$I$10</f>
        <v xml:space="preserve"> </v>
      </c>
      <c r="J45" s="288" t="str">
        <f>選手情報!$C$10&amp;" "&amp;選手情報!$I$10</f>
        <v xml:space="preserve"> </v>
      </c>
      <c r="K45" s="288" t="str">
        <f>選手情報!$C$10&amp;" "&amp;選手情報!$I$10</f>
        <v xml:space="preserve"> </v>
      </c>
      <c r="L45" s="288" t="str">
        <f>選手情報!$C$10&amp;" "&amp;選手情報!$I$10</f>
        <v xml:space="preserve"> </v>
      </c>
      <c r="M45" s="288" t="str">
        <f>選手情報!$C$10&amp;" "&amp;選手情報!$I$10</f>
        <v xml:space="preserve"> </v>
      </c>
      <c r="N45" s="288" t="str">
        <f>選手情報!$C$10&amp;" "&amp;選手情報!$I$10</f>
        <v xml:space="preserve"> </v>
      </c>
      <c r="O45" s="289" t="str">
        <f>選手情報!$C$10&amp;" "&amp;選手情報!$I$10</f>
        <v xml:space="preserve"> </v>
      </c>
      <c r="P45" s="259"/>
      <c r="Q45" s="260"/>
      <c r="R45" s="261"/>
      <c r="S45" s="263"/>
      <c r="T45" s="251"/>
      <c r="U45" s="252"/>
      <c r="V45" s="267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9"/>
      <c r="AL45" s="263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2"/>
      <c r="AY45" s="273"/>
      <c r="AZ45" s="274"/>
      <c r="BA45" s="274"/>
      <c r="BB45" s="274"/>
      <c r="BC45" s="274"/>
      <c r="BD45" s="274"/>
      <c r="BE45" s="275"/>
    </row>
    <row r="46" spans="2:57" ht="12" customHeight="1">
      <c r="B46" s="315" t="str">
        <f>IF(選手情報!A12="","",選手情報!A12)</f>
        <v/>
      </c>
      <c r="C46" s="316"/>
      <c r="D46" s="317"/>
      <c r="E46" s="356" t="str">
        <f>IF(選手情報!O12="","",選手情報!O12&amp;" "&amp;選手情報!U12)</f>
        <v/>
      </c>
      <c r="F46" s="357"/>
      <c r="G46" s="357"/>
      <c r="H46" s="357"/>
      <c r="I46" s="357"/>
      <c r="J46" s="357"/>
      <c r="K46" s="357"/>
      <c r="L46" s="357"/>
      <c r="M46" s="357"/>
      <c r="N46" s="357"/>
      <c r="O46" s="358"/>
      <c r="P46" s="345" t="str">
        <f>IF(選手情報!AA12="","",選手情報!AA12)</f>
        <v/>
      </c>
      <c r="Q46" s="346"/>
      <c r="R46" s="347"/>
      <c r="S46" s="344" t="str">
        <f>IF(選手情報!AC12="","",選手情報!AC12)</f>
        <v/>
      </c>
      <c r="T46" s="316"/>
      <c r="U46" s="317"/>
      <c r="V46" s="470" t="str">
        <f>IF(選手情報!AM12="","",選手情報!AM12)</f>
        <v/>
      </c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2"/>
      <c r="AL46" s="344" t="str">
        <f>IF(選手情報!AE12="","",選手情報!AE12)</f>
        <v/>
      </c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7"/>
      <c r="AY46" s="372" t="str">
        <f>IF(選手情報!AJ12="","",選手情報!AJ12)</f>
        <v/>
      </c>
      <c r="AZ46" s="373"/>
      <c r="BA46" s="373"/>
      <c r="BB46" s="373"/>
      <c r="BC46" s="373"/>
      <c r="BD46" s="373"/>
      <c r="BE46" s="374"/>
    </row>
    <row r="47" spans="2:57" ht="20.100000000000001" customHeight="1">
      <c r="B47" s="250"/>
      <c r="C47" s="251"/>
      <c r="D47" s="252"/>
      <c r="E47" s="287" t="str">
        <f>IF(選手情報!C12="","",選手情報!C12&amp;" "&amp;選手情報!I12)</f>
        <v/>
      </c>
      <c r="F47" s="288" t="str">
        <f>選手情報!$C$12&amp;" "&amp;選手情報!$I$12</f>
        <v xml:space="preserve"> </v>
      </c>
      <c r="G47" s="288" t="str">
        <f>選手情報!$C$12&amp;" "&amp;選手情報!$I$12</f>
        <v xml:space="preserve"> </v>
      </c>
      <c r="H47" s="288" t="str">
        <f>選手情報!$C$12&amp;" "&amp;選手情報!$I$12</f>
        <v xml:space="preserve"> </v>
      </c>
      <c r="I47" s="288" t="str">
        <f>選手情報!$C$12&amp;" "&amp;選手情報!$I$12</f>
        <v xml:space="preserve"> </v>
      </c>
      <c r="J47" s="288" t="str">
        <f>選手情報!$C$12&amp;" "&amp;選手情報!$I$12</f>
        <v xml:space="preserve"> </v>
      </c>
      <c r="K47" s="288" t="str">
        <f>選手情報!$C$12&amp;" "&amp;選手情報!$I$12</f>
        <v xml:space="preserve"> </v>
      </c>
      <c r="L47" s="288" t="str">
        <f>選手情報!$C$12&amp;" "&amp;選手情報!$I$12</f>
        <v xml:space="preserve"> </v>
      </c>
      <c r="M47" s="288" t="str">
        <f>選手情報!$C$12&amp;" "&amp;選手情報!$I$12</f>
        <v xml:space="preserve"> </v>
      </c>
      <c r="N47" s="288" t="str">
        <f>選手情報!$C$12&amp;" "&amp;選手情報!$I$12</f>
        <v xml:space="preserve"> </v>
      </c>
      <c r="O47" s="289" t="str">
        <f>選手情報!$C$12&amp;" "&amp;選手情報!$I$12</f>
        <v xml:space="preserve"> </v>
      </c>
      <c r="P47" s="259"/>
      <c r="Q47" s="260"/>
      <c r="R47" s="261"/>
      <c r="S47" s="263"/>
      <c r="T47" s="251"/>
      <c r="U47" s="252"/>
      <c r="V47" s="267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9"/>
      <c r="AL47" s="263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2"/>
      <c r="AY47" s="273"/>
      <c r="AZ47" s="274"/>
      <c r="BA47" s="274"/>
      <c r="BB47" s="274"/>
      <c r="BC47" s="274"/>
      <c r="BD47" s="274"/>
      <c r="BE47" s="275"/>
    </row>
    <row r="48" spans="2:57" ht="12" customHeight="1">
      <c r="B48" s="315" t="str">
        <f>IF(選手情報!A14="","",選手情報!A14)</f>
        <v/>
      </c>
      <c r="C48" s="316"/>
      <c r="D48" s="317"/>
      <c r="E48" s="356" t="str">
        <f>IF(選手情報!O14="","",選手情報!O14&amp;" "&amp;選手情報!U14)</f>
        <v/>
      </c>
      <c r="F48" s="357"/>
      <c r="G48" s="357"/>
      <c r="H48" s="357"/>
      <c r="I48" s="357"/>
      <c r="J48" s="357"/>
      <c r="K48" s="357"/>
      <c r="L48" s="357"/>
      <c r="M48" s="357"/>
      <c r="N48" s="357"/>
      <c r="O48" s="358"/>
      <c r="P48" s="345" t="str">
        <f>IF(選手情報!AA14="","",選手情報!AA14)</f>
        <v/>
      </c>
      <c r="Q48" s="346"/>
      <c r="R48" s="347"/>
      <c r="S48" s="344" t="str">
        <f>IF(選手情報!AC14="","",選手情報!AC14)</f>
        <v/>
      </c>
      <c r="T48" s="316"/>
      <c r="U48" s="317"/>
      <c r="V48" s="470" t="str">
        <f>IF(選手情報!AM14="","",選手情報!AM14)</f>
        <v/>
      </c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2"/>
      <c r="AL48" s="344" t="str">
        <f>IF(選手情報!AE14="","",選手情報!AE14)</f>
        <v/>
      </c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7"/>
      <c r="AY48" s="372" t="str">
        <f>IF(選手情報!AJ14="","",選手情報!AJ14)</f>
        <v/>
      </c>
      <c r="AZ48" s="373"/>
      <c r="BA48" s="373"/>
      <c r="BB48" s="373"/>
      <c r="BC48" s="373"/>
      <c r="BD48" s="373"/>
      <c r="BE48" s="374"/>
    </row>
    <row r="49" spans="2:57" ht="20.100000000000001" customHeight="1">
      <c r="B49" s="250"/>
      <c r="C49" s="251"/>
      <c r="D49" s="252"/>
      <c r="E49" s="287" t="str">
        <f>IF(選手情報!C14="","",選手情報!C14&amp;" "&amp;選手情報!I14)</f>
        <v/>
      </c>
      <c r="F49" s="288" t="str">
        <f>選手情報!$C$14&amp;" "&amp;選手情報!$I$14</f>
        <v xml:space="preserve"> </v>
      </c>
      <c r="G49" s="288" t="str">
        <f>選手情報!$C$14&amp;" "&amp;選手情報!$I$14</f>
        <v xml:space="preserve"> </v>
      </c>
      <c r="H49" s="288" t="str">
        <f>選手情報!$C$14&amp;" "&amp;選手情報!$I$14</f>
        <v xml:space="preserve"> </v>
      </c>
      <c r="I49" s="288" t="str">
        <f>選手情報!$C$14&amp;" "&amp;選手情報!$I$14</f>
        <v xml:space="preserve"> </v>
      </c>
      <c r="J49" s="288" t="str">
        <f>選手情報!$C$14&amp;" "&amp;選手情報!$I$14</f>
        <v xml:space="preserve"> </v>
      </c>
      <c r="K49" s="288" t="str">
        <f>選手情報!$C$14&amp;" "&amp;選手情報!$I$14</f>
        <v xml:space="preserve"> </v>
      </c>
      <c r="L49" s="288" t="str">
        <f>選手情報!$C$14&amp;" "&amp;選手情報!$I$14</f>
        <v xml:space="preserve"> </v>
      </c>
      <c r="M49" s="288" t="str">
        <f>選手情報!$C$14&amp;" "&amp;選手情報!$I$14</f>
        <v xml:space="preserve"> </v>
      </c>
      <c r="N49" s="288" t="str">
        <f>選手情報!$C$14&amp;" "&amp;選手情報!$I$14</f>
        <v xml:space="preserve"> </v>
      </c>
      <c r="O49" s="289" t="str">
        <f>選手情報!$C$14&amp;" "&amp;選手情報!$I$14</f>
        <v xml:space="preserve"> </v>
      </c>
      <c r="P49" s="259"/>
      <c r="Q49" s="260"/>
      <c r="R49" s="261"/>
      <c r="S49" s="263"/>
      <c r="T49" s="251"/>
      <c r="U49" s="252"/>
      <c r="V49" s="267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9"/>
      <c r="AL49" s="263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2"/>
      <c r="AY49" s="273"/>
      <c r="AZ49" s="274"/>
      <c r="BA49" s="274"/>
      <c r="BB49" s="274"/>
      <c r="BC49" s="274"/>
      <c r="BD49" s="274"/>
      <c r="BE49" s="275"/>
    </row>
    <row r="50" spans="2:57" ht="12" customHeight="1">
      <c r="B50" s="315" t="str">
        <f>IF(選手情報!A16="","",選手情報!A16)</f>
        <v/>
      </c>
      <c r="C50" s="316"/>
      <c r="D50" s="317"/>
      <c r="E50" s="356" t="str">
        <f>IF(選手情報!O16="","",選手情報!O16&amp;" "&amp;選手情報!U16)</f>
        <v/>
      </c>
      <c r="F50" s="357"/>
      <c r="G50" s="357"/>
      <c r="H50" s="357"/>
      <c r="I50" s="357"/>
      <c r="J50" s="357"/>
      <c r="K50" s="357"/>
      <c r="L50" s="357"/>
      <c r="M50" s="357"/>
      <c r="N50" s="357"/>
      <c r="O50" s="358"/>
      <c r="P50" s="345" t="str">
        <f>IF(選手情報!AA16="","",選手情報!AA16)</f>
        <v/>
      </c>
      <c r="Q50" s="346"/>
      <c r="R50" s="347"/>
      <c r="S50" s="344" t="str">
        <f>IF(選手情報!AC16="","",選手情報!AC16)</f>
        <v/>
      </c>
      <c r="T50" s="316"/>
      <c r="U50" s="317"/>
      <c r="V50" s="470" t="str">
        <f>IF(選手情報!AM16="","",選手情報!AM16)</f>
        <v/>
      </c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2"/>
      <c r="AL50" s="344" t="str">
        <f>IF(選手情報!AE16="","",選手情報!AE16)</f>
        <v/>
      </c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7"/>
      <c r="AY50" s="372" t="str">
        <f>IF(選手情報!AJ16="","",選手情報!AJ16)</f>
        <v/>
      </c>
      <c r="AZ50" s="373"/>
      <c r="BA50" s="373"/>
      <c r="BB50" s="373"/>
      <c r="BC50" s="373"/>
      <c r="BD50" s="373"/>
      <c r="BE50" s="374"/>
    </row>
    <row r="51" spans="2:57" ht="20.100000000000001" customHeight="1">
      <c r="B51" s="250"/>
      <c r="C51" s="251"/>
      <c r="D51" s="252"/>
      <c r="E51" s="287" t="str">
        <f>IF(選手情報!C16="","",選手情報!C16&amp;" "&amp;選手情報!I16)</f>
        <v/>
      </c>
      <c r="F51" s="288" t="str">
        <f>選手情報!$C$16&amp;" "&amp;選手情報!$I$16</f>
        <v xml:space="preserve"> </v>
      </c>
      <c r="G51" s="288" t="str">
        <f>選手情報!$C$16&amp;" "&amp;選手情報!$I$16</f>
        <v xml:space="preserve"> </v>
      </c>
      <c r="H51" s="288" t="str">
        <f>選手情報!$C$16&amp;" "&amp;選手情報!$I$16</f>
        <v xml:space="preserve"> </v>
      </c>
      <c r="I51" s="288" t="str">
        <f>選手情報!$C$16&amp;" "&amp;選手情報!$I$16</f>
        <v xml:space="preserve"> </v>
      </c>
      <c r="J51" s="288" t="str">
        <f>選手情報!$C$16&amp;" "&amp;選手情報!$I$16</f>
        <v xml:space="preserve"> </v>
      </c>
      <c r="K51" s="288" t="str">
        <f>選手情報!$C$16&amp;" "&amp;選手情報!$I$16</f>
        <v xml:space="preserve"> </v>
      </c>
      <c r="L51" s="288" t="str">
        <f>選手情報!$C$16&amp;" "&amp;選手情報!$I$16</f>
        <v xml:space="preserve"> </v>
      </c>
      <c r="M51" s="288" t="str">
        <f>選手情報!$C$16&amp;" "&amp;選手情報!$I$16</f>
        <v xml:space="preserve"> </v>
      </c>
      <c r="N51" s="288" t="str">
        <f>選手情報!$C$16&amp;" "&amp;選手情報!$I$16</f>
        <v xml:space="preserve"> </v>
      </c>
      <c r="O51" s="289" t="str">
        <f>選手情報!$C$16&amp;" "&amp;選手情報!$I$16</f>
        <v xml:space="preserve"> </v>
      </c>
      <c r="P51" s="259"/>
      <c r="Q51" s="260"/>
      <c r="R51" s="261"/>
      <c r="S51" s="263"/>
      <c r="T51" s="251"/>
      <c r="U51" s="252"/>
      <c r="V51" s="267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9"/>
      <c r="AL51" s="263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2"/>
      <c r="AY51" s="273"/>
      <c r="AZ51" s="274"/>
      <c r="BA51" s="274"/>
      <c r="BB51" s="274"/>
      <c r="BC51" s="274"/>
      <c r="BD51" s="274"/>
      <c r="BE51" s="275"/>
    </row>
    <row r="52" spans="2:57" ht="12" customHeight="1">
      <c r="B52" s="315" t="str">
        <f>IF(選手情報!A18="","",選手情報!A18)</f>
        <v/>
      </c>
      <c r="C52" s="316"/>
      <c r="D52" s="317"/>
      <c r="E52" s="356" t="str">
        <f>IF(選手情報!O18="","",選手情報!O18&amp;" "&amp;選手情報!U18)</f>
        <v/>
      </c>
      <c r="F52" s="357"/>
      <c r="G52" s="357"/>
      <c r="H52" s="357"/>
      <c r="I52" s="357"/>
      <c r="J52" s="357"/>
      <c r="K52" s="357"/>
      <c r="L52" s="357"/>
      <c r="M52" s="357"/>
      <c r="N52" s="357"/>
      <c r="O52" s="358"/>
      <c r="P52" s="345" t="str">
        <f>IF(選手情報!AA18="","",選手情報!AA18)</f>
        <v/>
      </c>
      <c r="Q52" s="346"/>
      <c r="R52" s="347"/>
      <c r="S52" s="344" t="str">
        <f>IF(選手情報!AC18="","",選手情報!AC18)</f>
        <v/>
      </c>
      <c r="T52" s="316"/>
      <c r="U52" s="317"/>
      <c r="V52" s="470" t="str">
        <f>IF(選手情報!AM18="","",選手情報!AM18)</f>
        <v/>
      </c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2"/>
      <c r="AL52" s="344" t="str">
        <f>IF(選手情報!AE18="","",選手情報!AE18)</f>
        <v/>
      </c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7"/>
      <c r="AY52" s="372" t="str">
        <f>IF(選手情報!AJ18="","",選手情報!AJ18)</f>
        <v/>
      </c>
      <c r="AZ52" s="373"/>
      <c r="BA52" s="373"/>
      <c r="BB52" s="373"/>
      <c r="BC52" s="373"/>
      <c r="BD52" s="373"/>
      <c r="BE52" s="374"/>
    </row>
    <row r="53" spans="2:57" ht="20.100000000000001" customHeight="1">
      <c r="B53" s="250"/>
      <c r="C53" s="251"/>
      <c r="D53" s="252"/>
      <c r="E53" s="287" t="str">
        <f>IF(選手情報!C18="","",選手情報!C18&amp;" "&amp;選手情報!I18)</f>
        <v/>
      </c>
      <c r="F53" s="288" t="str">
        <f>選手情報!$C$18&amp;" "&amp;選手情報!$I$18</f>
        <v xml:space="preserve"> </v>
      </c>
      <c r="G53" s="288" t="str">
        <f>選手情報!$C$18&amp;" "&amp;選手情報!$I$18</f>
        <v xml:space="preserve"> </v>
      </c>
      <c r="H53" s="288" t="str">
        <f>選手情報!$C$18&amp;" "&amp;選手情報!$I$18</f>
        <v xml:space="preserve"> </v>
      </c>
      <c r="I53" s="288" t="str">
        <f>選手情報!$C$18&amp;" "&amp;選手情報!$I$18</f>
        <v xml:space="preserve"> </v>
      </c>
      <c r="J53" s="288" t="str">
        <f>選手情報!$C$18&amp;" "&amp;選手情報!$I$18</f>
        <v xml:space="preserve"> </v>
      </c>
      <c r="K53" s="288" t="str">
        <f>選手情報!$C$18&amp;" "&amp;選手情報!$I$18</f>
        <v xml:space="preserve"> </v>
      </c>
      <c r="L53" s="288" t="str">
        <f>選手情報!$C$18&amp;" "&amp;選手情報!$I$18</f>
        <v xml:space="preserve"> </v>
      </c>
      <c r="M53" s="288" t="str">
        <f>選手情報!$C$18&amp;" "&amp;選手情報!$I$18</f>
        <v xml:space="preserve"> </v>
      </c>
      <c r="N53" s="288" t="str">
        <f>選手情報!$C$18&amp;" "&amp;選手情報!$I$18</f>
        <v xml:space="preserve"> </v>
      </c>
      <c r="O53" s="289" t="str">
        <f>選手情報!$C$18&amp;" "&amp;選手情報!$I$18</f>
        <v xml:space="preserve"> </v>
      </c>
      <c r="P53" s="259"/>
      <c r="Q53" s="260"/>
      <c r="R53" s="261"/>
      <c r="S53" s="263"/>
      <c r="T53" s="251"/>
      <c r="U53" s="252"/>
      <c r="V53" s="267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9"/>
      <c r="AL53" s="263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2"/>
      <c r="AY53" s="273"/>
      <c r="AZ53" s="274"/>
      <c r="BA53" s="274"/>
      <c r="BB53" s="274"/>
      <c r="BC53" s="274"/>
      <c r="BD53" s="274"/>
      <c r="BE53" s="275"/>
    </row>
    <row r="54" spans="2:57" ht="12" customHeight="1">
      <c r="B54" s="315" t="str">
        <f>IF(選手情報!A20="","",選手情報!A20)</f>
        <v/>
      </c>
      <c r="C54" s="316"/>
      <c r="D54" s="317"/>
      <c r="E54" s="356" t="str">
        <f>IF(選手情報!O20="","",選手情報!O20&amp;" "&amp;選手情報!U20)</f>
        <v/>
      </c>
      <c r="F54" s="357"/>
      <c r="G54" s="357"/>
      <c r="H54" s="357"/>
      <c r="I54" s="357"/>
      <c r="J54" s="357"/>
      <c r="K54" s="357"/>
      <c r="L54" s="357"/>
      <c r="M54" s="357"/>
      <c r="N54" s="357"/>
      <c r="O54" s="358"/>
      <c r="P54" s="345" t="str">
        <f>IF(選手情報!AA20="","",選手情報!AA20)</f>
        <v/>
      </c>
      <c r="Q54" s="346"/>
      <c r="R54" s="347"/>
      <c r="S54" s="344" t="str">
        <f>IF(選手情報!AC20="","",選手情報!AC20)</f>
        <v/>
      </c>
      <c r="T54" s="316"/>
      <c r="U54" s="317"/>
      <c r="V54" s="470" t="str">
        <f>IF(選手情報!AM20="","",選手情報!AM20)</f>
        <v/>
      </c>
      <c r="W54" s="471"/>
      <c r="X54" s="471"/>
      <c r="Y54" s="471"/>
      <c r="Z54" s="471"/>
      <c r="AA54" s="471"/>
      <c r="AB54" s="471"/>
      <c r="AC54" s="471"/>
      <c r="AD54" s="471"/>
      <c r="AE54" s="471"/>
      <c r="AF54" s="471"/>
      <c r="AG54" s="471"/>
      <c r="AH54" s="471"/>
      <c r="AI54" s="471"/>
      <c r="AJ54" s="471"/>
      <c r="AK54" s="472"/>
      <c r="AL54" s="344" t="str">
        <f>IF(選手情報!AE20="","",選手情報!AE20)</f>
        <v/>
      </c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7"/>
      <c r="AY54" s="372" t="str">
        <f>IF(選手情報!AJ20="","",選手情報!AJ20)</f>
        <v/>
      </c>
      <c r="AZ54" s="373"/>
      <c r="BA54" s="373"/>
      <c r="BB54" s="373"/>
      <c r="BC54" s="373"/>
      <c r="BD54" s="373"/>
      <c r="BE54" s="374"/>
    </row>
    <row r="55" spans="2:57" ht="20.100000000000001" customHeight="1">
      <c r="B55" s="250"/>
      <c r="C55" s="251"/>
      <c r="D55" s="252"/>
      <c r="E55" s="287" t="str">
        <f>IF(選手情報!C20="","",選手情報!C20&amp;" "&amp;選手情報!I20)</f>
        <v/>
      </c>
      <c r="F55" s="288" t="str">
        <f>選手情報!$C$20&amp;" "&amp;選手情報!$I$20</f>
        <v xml:space="preserve"> </v>
      </c>
      <c r="G55" s="288" t="str">
        <f>選手情報!$C$20&amp;" "&amp;選手情報!$I$20</f>
        <v xml:space="preserve"> </v>
      </c>
      <c r="H55" s="288" t="str">
        <f>選手情報!$C$20&amp;" "&amp;選手情報!$I$20</f>
        <v xml:space="preserve"> </v>
      </c>
      <c r="I55" s="288" t="str">
        <f>選手情報!$C$20&amp;" "&amp;選手情報!$I$20</f>
        <v xml:space="preserve"> </v>
      </c>
      <c r="J55" s="288" t="str">
        <f>選手情報!$C$20&amp;" "&amp;選手情報!$I$20</f>
        <v xml:space="preserve"> </v>
      </c>
      <c r="K55" s="288" t="str">
        <f>選手情報!$C$20&amp;" "&amp;選手情報!$I$20</f>
        <v xml:space="preserve"> </v>
      </c>
      <c r="L55" s="288" t="str">
        <f>選手情報!$C$20&amp;" "&amp;選手情報!$I$20</f>
        <v xml:space="preserve"> </v>
      </c>
      <c r="M55" s="288" t="str">
        <f>選手情報!$C$20&amp;" "&amp;選手情報!$I$20</f>
        <v xml:space="preserve"> </v>
      </c>
      <c r="N55" s="288" t="str">
        <f>選手情報!$C$20&amp;" "&amp;選手情報!$I$20</f>
        <v xml:space="preserve"> </v>
      </c>
      <c r="O55" s="289" t="str">
        <f>選手情報!$C$20&amp;" "&amp;選手情報!$I$20</f>
        <v xml:space="preserve"> </v>
      </c>
      <c r="P55" s="259"/>
      <c r="Q55" s="260"/>
      <c r="R55" s="261"/>
      <c r="S55" s="263"/>
      <c r="T55" s="251"/>
      <c r="U55" s="252"/>
      <c r="V55" s="267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9"/>
      <c r="AL55" s="263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2"/>
      <c r="AY55" s="273"/>
      <c r="AZ55" s="274"/>
      <c r="BA55" s="274"/>
      <c r="BB55" s="274"/>
      <c r="BC55" s="274"/>
      <c r="BD55" s="274"/>
      <c r="BE55" s="275"/>
    </row>
    <row r="56" spans="2:57" ht="12" customHeight="1">
      <c r="B56" s="315" t="str">
        <f>IF(選手情報!A22="","",選手情報!A22)</f>
        <v/>
      </c>
      <c r="C56" s="316"/>
      <c r="D56" s="317"/>
      <c r="E56" s="356" t="str">
        <f>IF(選手情報!O22="","",選手情報!O22&amp;" "&amp;選手情報!U22)</f>
        <v/>
      </c>
      <c r="F56" s="357"/>
      <c r="G56" s="357"/>
      <c r="H56" s="357"/>
      <c r="I56" s="357"/>
      <c r="J56" s="357"/>
      <c r="K56" s="357"/>
      <c r="L56" s="357"/>
      <c r="M56" s="357"/>
      <c r="N56" s="357"/>
      <c r="O56" s="358"/>
      <c r="P56" s="345" t="str">
        <f>IF(選手情報!AA22="","",選手情報!AA22)</f>
        <v/>
      </c>
      <c r="Q56" s="346"/>
      <c r="R56" s="347"/>
      <c r="S56" s="344" t="str">
        <f>IF(選手情報!AC22="","",選手情報!AC22)</f>
        <v/>
      </c>
      <c r="T56" s="316"/>
      <c r="U56" s="317"/>
      <c r="V56" s="470" t="str">
        <f>IF(選手情報!AM22="","",選手情報!AM22)</f>
        <v/>
      </c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2"/>
      <c r="AL56" s="344" t="str">
        <f>IF(選手情報!AE22="","",選手情報!AE22)</f>
        <v/>
      </c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7"/>
      <c r="AY56" s="372" t="str">
        <f>IF(選手情報!AJ22="","",選手情報!AJ22)</f>
        <v/>
      </c>
      <c r="AZ56" s="373"/>
      <c r="BA56" s="373"/>
      <c r="BB56" s="373"/>
      <c r="BC56" s="373"/>
      <c r="BD56" s="373"/>
      <c r="BE56" s="374"/>
    </row>
    <row r="57" spans="2:57" ht="20.100000000000001" customHeight="1">
      <c r="B57" s="250"/>
      <c r="C57" s="251"/>
      <c r="D57" s="252"/>
      <c r="E57" s="287" t="str">
        <f>IF(選手情報!C22="","",選手情報!C22&amp;" "&amp;選手情報!I22)</f>
        <v/>
      </c>
      <c r="F57" s="288" t="str">
        <f>選手情報!$C$22&amp;" "&amp;選手情報!$I$22</f>
        <v xml:space="preserve"> </v>
      </c>
      <c r="G57" s="288" t="str">
        <f>選手情報!$C$22&amp;" "&amp;選手情報!$I$22</f>
        <v xml:space="preserve"> </v>
      </c>
      <c r="H57" s="288" t="str">
        <f>選手情報!$C$22&amp;" "&amp;選手情報!$I$22</f>
        <v xml:space="preserve"> </v>
      </c>
      <c r="I57" s="288" t="str">
        <f>選手情報!$C$22&amp;" "&amp;選手情報!$I$22</f>
        <v xml:space="preserve"> </v>
      </c>
      <c r="J57" s="288" t="str">
        <f>選手情報!$C$22&amp;" "&amp;選手情報!$I$22</f>
        <v xml:space="preserve"> </v>
      </c>
      <c r="K57" s="288" t="str">
        <f>選手情報!$C$22&amp;" "&amp;選手情報!$I$22</f>
        <v xml:space="preserve"> </v>
      </c>
      <c r="L57" s="288" t="str">
        <f>選手情報!$C$22&amp;" "&amp;選手情報!$I$22</f>
        <v xml:space="preserve"> </v>
      </c>
      <c r="M57" s="288" t="str">
        <f>選手情報!$C$22&amp;" "&amp;選手情報!$I$22</f>
        <v xml:space="preserve"> </v>
      </c>
      <c r="N57" s="288" t="str">
        <f>選手情報!$C$22&amp;" "&amp;選手情報!$I$22</f>
        <v xml:space="preserve"> </v>
      </c>
      <c r="O57" s="289" t="str">
        <f>選手情報!$C$22&amp;" "&amp;選手情報!$I$22</f>
        <v xml:space="preserve"> </v>
      </c>
      <c r="P57" s="259"/>
      <c r="Q57" s="260"/>
      <c r="R57" s="261"/>
      <c r="S57" s="263"/>
      <c r="T57" s="251"/>
      <c r="U57" s="252"/>
      <c r="V57" s="267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69"/>
      <c r="AL57" s="263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2"/>
      <c r="AY57" s="273"/>
      <c r="AZ57" s="274"/>
      <c r="BA57" s="274"/>
      <c r="BB57" s="274"/>
      <c r="BC57" s="274"/>
      <c r="BD57" s="274"/>
      <c r="BE57" s="275"/>
    </row>
    <row r="58" spans="2:57" ht="12" customHeight="1">
      <c r="B58" s="315" t="str">
        <f>IF(選手情報!A24="","",選手情報!A24)</f>
        <v/>
      </c>
      <c r="C58" s="316"/>
      <c r="D58" s="317"/>
      <c r="E58" s="356" t="str">
        <f>IF(選手情報!O24="","",選手情報!O24&amp;" "&amp;選手情報!U24)</f>
        <v/>
      </c>
      <c r="F58" s="357"/>
      <c r="G58" s="357"/>
      <c r="H58" s="357"/>
      <c r="I58" s="357"/>
      <c r="J58" s="357"/>
      <c r="K58" s="357"/>
      <c r="L58" s="357"/>
      <c r="M58" s="357"/>
      <c r="N58" s="357"/>
      <c r="O58" s="358"/>
      <c r="P58" s="345" t="str">
        <f>IF(選手情報!AA24="","",選手情報!AA24)</f>
        <v/>
      </c>
      <c r="Q58" s="346"/>
      <c r="R58" s="347"/>
      <c r="S58" s="344" t="str">
        <f>IF(選手情報!AC24="","",選手情報!AC24)</f>
        <v/>
      </c>
      <c r="T58" s="316"/>
      <c r="U58" s="317"/>
      <c r="V58" s="470" t="str">
        <f>IF(選手情報!AM24="","",選手情報!AM24)</f>
        <v/>
      </c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2"/>
      <c r="AL58" s="344" t="str">
        <f>IF(選手情報!AE24="","",選手情報!AE24)</f>
        <v/>
      </c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7"/>
      <c r="AY58" s="372" t="str">
        <f>IF(選手情報!AJ24="","",選手情報!AJ24)</f>
        <v/>
      </c>
      <c r="AZ58" s="373"/>
      <c r="BA58" s="373"/>
      <c r="BB58" s="373"/>
      <c r="BC58" s="373"/>
      <c r="BD58" s="373"/>
      <c r="BE58" s="374"/>
    </row>
    <row r="59" spans="2:57" ht="20.100000000000001" customHeight="1">
      <c r="B59" s="250"/>
      <c r="C59" s="251"/>
      <c r="D59" s="252"/>
      <c r="E59" s="287" t="str">
        <f>IF(選手情報!C24="","",選手情報!C24&amp;" "&amp;選手情報!I24)</f>
        <v/>
      </c>
      <c r="F59" s="288" t="str">
        <f>選手情報!$C$24&amp;" "&amp;選手情報!$I$24</f>
        <v xml:space="preserve"> </v>
      </c>
      <c r="G59" s="288" t="str">
        <f>選手情報!$C$24&amp;" "&amp;選手情報!$I$24</f>
        <v xml:space="preserve"> </v>
      </c>
      <c r="H59" s="288" t="str">
        <f>選手情報!$C$24&amp;" "&amp;選手情報!$I$24</f>
        <v xml:space="preserve"> </v>
      </c>
      <c r="I59" s="288" t="str">
        <f>選手情報!$C$24&amp;" "&amp;選手情報!$I$24</f>
        <v xml:space="preserve"> </v>
      </c>
      <c r="J59" s="288" t="str">
        <f>選手情報!$C$24&amp;" "&amp;選手情報!$I$24</f>
        <v xml:space="preserve"> </v>
      </c>
      <c r="K59" s="288" t="str">
        <f>選手情報!$C$24&amp;" "&amp;選手情報!$I$24</f>
        <v xml:space="preserve"> </v>
      </c>
      <c r="L59" s="288" t="str">
        <f>選手情報!$C$24&amp;" "&amp;選手情報!$I$24</f>
        <v xml:space="preserve"> </v>
      </c>
      <c r="M59" s="288" t="str">
        <f>選手情報!$C$24&amp;" "&amp;選手情報!$I$24</f>
        <v xml:space="preserve"> </v>
      </c>
      <c r="N59" s="288" t="str">
        <f>選手情報!$C$24&amp;" "&amp;選手情報!$I$24</f>
        <v xml:space="preserve"> </v>
      </c>
      <c r="O59" s="289" t="str">
        <f>選手情報!$C$24&amp;" "&amp;選手情報!$I$24</f>
        <v xml:space="preserve"> </v>
      </c>
      <c r="P59" s="259"/>
      <c r="Q59" s="260"/>
      <c r="R59" s="261"/>
      <c r="S59" s="263"/>
      <c r="T59" s="251"/>
      <c r="U59" s="252"/>
      <c r="V59" s="267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9"/>
      <c r="AL59" s="263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2"/>
      <c r="AY59" s="273"/>
      <c r="AZ59" s="274"/>
      <c r="BA59" s="274"/>
      <c r="BB59" s="274"/>
      <c r="BC59" s="274"/>
      <c r="BD59" s="274"/>
      <c r="BE59" s="275"/>
    </row>
    <row r="60" spans="2:57" ht="12" customHeight="1">
      <c r="B60" s="315" t="str">
        <f>IF(選手情報!A26="","",選手情報!A26)</f>
        <v/>
      </c>
      <c r="C60" s="316"/>
      <c r="D60" s="317"/>
      <c r="E60" s="356" t="str">
        <f>IF(選手情報!O26="","",選手情報!O26&amp;" "&amp;選手情報!U26)</f>
        <v/>
      </c>
      <c r="F60" s="357"/>
      <c r="G60" s="357"/>
      <c r="H60" s="357"/>
      <c r="I60" s="357"/>
      <c r="J60" s="357"/>
      <c r="K60" s="357"/>
      <c r="L60" s="357"/>
      <c r="M60" s="357"/>
      <c r="N60" s="357"/>
      <c r="O60" s="358"/>
      <c r="P60" s="345" t="str">
        <f>IF(選手情報!AA26="","",選手情報!AA26)</f>
        <v/>
      </c>
      <c r="Q60" s="346"/>
      <c r="R60" s="347"/>
      <c r="S60" s="344" t="str">
        <f>IF(選手情報!AC26="","",選手情報!AC26)</f>
        <v/>
      </c>
      <c r="T60" s="316"/>
      <c r="U60" s="317"/>
      <c r="V60" s="470" t="str">
        <f>IF(選手情報!AM26="","",選手情報!AM26)</f>
        <v/>
      </c>
      <c r="W60" s="471"/>
      <c r="X60" s="471"/>
      <c r="Y60" s="471"/>
      <c r="Z60" s="471"/>
      <c r="AA60" s="471"/>
      <c r="AB60" s="471"/>
      <c r="AC60" s="471"/>
      <c r="AD60" s="471"/>
      <c r="AE60" s="471"/>
      <c r="AF60" s="471"/>
      <c r="AG60" s="471"/>
      <c r="AH60" s="471"/>
      <c r="AI60" s="471"/>
      <c r="AJ60" s="471"/>
      <c r="AK60" s="472"/>
      <c r="AL60" s="344" t="str">
        <f>IF(選手情報!AE26="","",選手情報!AE26)</f>
        <v/>
      </c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7"/>
      <c r="AY60" s="372" t="str">
        <f>IF(選手情報!AJ26="","",選手情報!AJ26)</f>
        <v/>
      </c>
      <c r="AZ60" s="373"/>
      <c r="BA60" s="373"/>
      <c r="BB60" s="373"/>
      <c r="BC60" s="373"/>
      <c r="BD60" s="373"/>
      <c r="BE60" s="374"/>
    </row>
    <row r="61" spans="2:57" ht="20.100000000000001" customHeight="1">
      <c r="B61" s="250"/>
      <c r="C61" s="251"/>
      <c r="D61" s="252"/>
      <c r="E61" s="287" t="str">
        <f>IF(選手情報!C26="","",選手情報!C26&amp;" "&amp;選手情報!I26)</f>
        <v/>
      </c>
      <c r="F61" s="288" t="str">
        <f>選手情報!$C$22&amp;" "&amp;選手情報!$I$22</f>
        <v xml:space="preserve"> </v>
      </c>
      <c r="G61" s="288" t="str">
        <f>選手情報!$C$22&amp;" "&amp;選手情報!$I$22</f>
        <v xml:space="preserve"> </v>
      </c>
      <c r="H61" s="288" t="str">
        <f>選手情報!$C$22&amp;" "&amp;選手情報!$I$22</f>
        <v xml:space="preserve"> </v>
      </c>
      <c r="I61" s="288" t="str">
        <f>選手情報!$C$22&amp;" "&amp;選手情報!$I$22</f>
        <v xml:space="preserve"> </v>
      </c>
      <c r="J61" s="288" t="str">
        <f>選手情報!$C$22&amp;" "&amp;選手情報!$I$22</f>
        <v xml:space="preserve"> </v>
      </c>
      <c r="K61" s="288" t="str">
        <f>選手情報!$C$22&amp;" "&amp;選手情報!$I$22</f>
        <v xml:space="preserve"> </v>
      </c>
      <c r="L61" s="288" t="str">
        <f>選手情報!$C$22&amp;" "&amp;選手情報!$I$22</f>
        <v xml:space="preserve"> </v>
      </c>
      <c r="M61" s="288" t="str">
        <f>選手情報!$C$22&amp;" "&amp;選手情報!$I$22</f>
        <v xml:space="preserve"> </v>
      </c>
      <c r="N61" s="288" t="str">
        <f>選手情報!$C$22&amp;" "&amp;選手情報!$I$22</f>
        <v xml:space="preserve"> </v>
      </c>
      <c r="O61" s="289" t="str">
        <f>選手情報!$C$22&amp;" "&amp;選手情報!$I$22</f>
        <v xml:space="preserve"> </v>
      </c>
      <c r="P61" s="259"/>
      <c r="Q61" s="260"/>
      <c r="R61" s="261"/>
      <c r="S61" s="263"/>
      <c r="T61" s="251"/>
      <c r="U61" s="252"/>
      <c r="V61" s="267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9"/>
      <c r="AL61" s="263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2"/>
      <c r="AY61" s="273"/>
      <c r="AZ61" s="274"/>
      <c r="BA61" s="274"/>
      <c r="BB61" s="274"/>
      <c r="BC61" s="274"/>
      <c r="BD61" s="274"/>
      <c r="BE61" s="275"/>
    </row>
    <row r="62" spans="2:57" ht="12" customHeight="1">
      <c r="B62" s="315" t="str">
        <f>IF(選手情報!A28="","",選手情報!A28)</f>
        <v/>
      </c>
      <c r="C62" s="316"/>
      <c r="D62" s="317"/>
      <c r="E62" s="356" t="str">
        <f>IF(選手情報!O28="","",選手情報!O28&amp;" "&amp;選手情報!U28)</f>
        <v/>
      </c>
      <c r="F62" s="357"/>
      <c r="G62" s="357"/>
      <c r="H62" s="357"/>
      <c r="I62" s="357"/>
      <c r="J62" s="357"/>
      <c r="K62" s="357"/>
      <c r="L62" s="357"/>
      <c r="M62" s="357"/>
      <c r="N62" s="357"/>
      <c r="O62" s="358"/>
      <c r="P62" s="345" t="str">
        <f>IF(選手情報!AA28="","",選手情報!AA28)</f>
        <v/>
      </c>
      <c r="Q62" s="346"/>
      <c r="R62" s="347"/>
      <c r="S62" s="344" t="str">
        <f>IF(選手情報!AC28="","",選手情報!AC28)</f>
        <v/>
      </c>
      <c r="T62" s="316"/>
      <c r="U62" s="317"/>
      <c r="V62" s="470" t="str">
        <f>IF(選手情報!AM28="","",選手情報!AM28)</f>
        <v/>
      </c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1"/>
      <c r="AH62" s="471"/>
      <c r="AI62" s="471"/>
      <c r="AJ62" s="471"/>
      <c r="AK62" s="472"/>
      <c r="AL62" s="344" t="str">
        <f>IF(選手情報!AE28="","",選手情報!AE28)</f>
        <v/>
      </c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7"/>
      <c r="AY62" s="372" t="str">
        <f>IF(選手情報!AJ28="","",選手情報!AJ28)</f>
        <v/>
      </c>
      <c r="AZ62" s="373"/>
      <c r="BA62" s="373"/>
      <c r="BB62" s="373"/>
      <c r="BC62" s="373"/>
      <c r="BD62" s="373"/>
      <c r="BE62" s="374"/>
    </row>
    <row r="63" spans="2:57" ht="20.100000000000001" customHeight="1">
      <c r="B63" s="250"/>
      <c r="C63" s="251"/>
      <c r="D63" s="252"/>
      <c r="E63" s="287" t="str">
        <f>IF(選手情報!C28="","",選手情報!C28&amp;" "&amp;選手情報!I28)</f>
        <v/>
      </c>
      <c r="F63" s="288" t="str">
        <f>選手情報!$C$24&amp;" "&amp;選手情報!$I$24</f>
        <v xml:space="preserve"> </v>
      </c>
      <c r="G63" s="288" t="str">
        <f>選手情報!$C$24&amp;" "&amp;選手情報!$I$24</f>
        <v xml:space="preserve"> </v>
      </c>
      <c r="H63" s="288" t="str">
        <f>選手情報!$C$24&amp;" "&amp;選手情報!$I$24</f>
        <v xml:space="preserve"> </v>
      </c>
      <c r="I63" s="288" t="str">
        <f>選手情報!$C$24&amp;" "&amp;選手情報!$I$24</f>
        <v xml:space="preserve"> </v>
      </c>
      <c r="J63" s="288" t="str">
        <f>選手情報!$C$24&amp;" "&amp;選手情報!$I$24</f>
        <v xml:space="preserve"> </v>
      </c>
      <c r="K63" s="288" t="str">
        <f>選手情報!$C$24&amp;" "&amp;選手情報!$I$24</f>
        <v xml:space="preserve"> </v>
      </c>
      <c r="L63" s="288" t="str">
        <f>選手情報!$C$24&amp;" "&amp;選手情報!$I$24</f>
        <v xml:space="preserve"> </v>
      </c>
      <c r="M63" s="288" t="str">
        <f>選手情報!$C$24&amp;" "&amp;選手情報!$I$24</f>
        <v xml:space="preserve"> </v>
      </c>
      <c r="N63" s="288" t="str">
        <f>選手情報!$C$24&amp;" "&amp;選手情報!$I$24</f>
        <v xml:space="preserve"> </v>
      </c>
      <c r="O63" s="289" t="str">
        <f>選手情報!$C$24&amp;" "&amp;選手情報!$I$24</f>
        <v xml:space="preserve"> </v>
      </c>
      <c r="P63" s="259"/>
      <c r="Q63" s="260"/>
      <c r="R63" s="261"/>
      <c r="S63" s="263"/>
      <c r="T63" s="251"/>
      <c r="U63" s="252"/>
      <c r="V63" s="267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9"/>
      <c r="AL63" s="263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2"/>
      <c r="AY63" s="273"/>
      <c r="AZ63" s="274"/>
      <c r="BA63" s="274"/>
      <c r="BB63" s="274"/>
      <c r="BC63" s="274"/>
      <c r="BD63" s="274"/>
      <c r="BE63" s="275"/>
    </row>
    <row r="64" spans="2:57" ht="12" customHeight="1">
      <c r="B64" s="315" t="str">
        <f>IF(選手情報!A30="","",選手情報!A30)</f>
        <v/>
      </c>
      <c r="C64" s="316"/>
      <c r="D64" s="317"/>
      <c r="E64" s="356" t="str">
        <f>IF(選手情報!O30="","",選手情報!O30&amp;" "&amp;選手情報!U30)</f>
        <v/>
      </c>
      <c r="F64" s="357"/>
      <c r="G64" s="357"/>
      <c r="H64" s="357"/>
      <c r="I64" s="357"/>
      <c r="J64" s="357"/>
      <c r="K64" s="357"/>
      <c r="L64" s="357"/>
      <c r="M64" s="357"/>
      <c r="N64" s="357"/>
      <c r="O64" s="358"/>
      <c r="P64" s="345" t="str">
        <f>IF(選手情報!AA30="","",選手情報!AA30)</f>
        <v/>
      </c>
      <c r="Q64" s="346"/>
      <c r="R64" s="347"/>
      <c r="S64" s="344" t="str">
        <f>IF(選手情報!AC30="","",選手情報!AC30)</f>
        <v/>
      </c>
      <c r="T64" s="316"/>
      <c r="U64" s="317"/>
      <c r="V64" s="470" t="str">
        <f>IF(選手情報!AM30="","",選手情報!AM30)</f>
        <v/>
      </c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1"/>
      <c r="AH64" s="471"/>
      <c r="AI64" s="471"/>
      <c r="AJ64" s="471"/>
      <c r="AK64" s="472"/>
      <c r="AL64" s="344" t="str">
        <f>IF(選手情報!AE30="","",選手情報!AE30)</f>
        <v/>
      </c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7"/>
      <c r="AY64" s="372" t="str">
        <f>IF(選手情報!AJ30="","",選手情報!AJ30)</f>
        <v/>
      </c>
      <c r="AZ64" s="373"/>
      <c r="BA64" s="373"/>
      <c r="BB64" s="373"/>
      <c r="BC64" s="373"/>
      <c r="BD64" s="373"/>
      <c r="BE64" s="374"/>
    </row>
    <row r="65" spans="2:57" ht="20.100000000000001" customHeight="1" thickBot="1">
      <c r="B65" s="290"/>
      <c r="C65" s="291"/>
      <c r="D65" s="292"/>
      <c r="E65" s="303" t="str">
        <f>IF(選手情報!C30="","",選手情報!C30&amp;" "&amp;選手情報!I30)</f>
        <v/>
      </c>
      <c r="F65" s="304" t="str">
        <f>選手情報!$C$26&amp;" "&amp;選手情報!$I$26</f>
        <v xml:space="preserve"> </v>
      </c>
      <c r="G65" s="304" t="str">
        <f>選手情報!$C$26&amp;" "&amp;選手情報!$I$26</f>
        <v xml:space="preserve"> </v>
      </c>
      <c r="H65" s="304" t="str">
        <f>選手情報!$C$26&amp;" "&amp;選手情報!$I$26</f>
        <v xml:space="preserve"> </v>
      </c>
      <c r="I65" s="304" t="str">
        <f>選手情報!$C$26&amp;" "&amp;選手情報!$I$26</f>
        <v xml:space="preserve"> </v>
      </c>
      <c r="J65" s="304" t="str">
        <f>選手情報!$C$26&amp;" "&amp;選手情報!$I$26</f>
        <v xml:space="preserve"> </v>
      </c>
      <c r="K65" s="304" t="str">
        <f>選手情報!$C$26&amp;" "&amp;選手情報!$I$26</f>
        <v xml:space="preserve"> </v>
      </c>
      <c r="L65" s="304" t="str">
        <f>選手情報!$C$26&amp;" "&amp;選手情報!$I$26</f>
        <v xml:space="preserve"> </v>
      </c>
      <c r="M65" s="304" t="str">
        <f>選手情報!$C$26&amp;" "&amp;選手情報!$I$26</f>
        <v xml:space="preserve"> </v>
      </c>
      <c r="N65" s="304" t="str">
        <f>選手情報!$C$26&amp;" "&amp;選手情報!$I$26</f>
        <v xml:space="preserve"> </v>
      </c>
      <c r="O65" s="305" t="str">
        <f>選手情報!$C$26&amp;" "&amp;選手情報!$I$26</f>
        <v xml:space="preserve"> </v>
      </c>
      <c r="P65" s="293"/>
      <c r="Q65" s="294"/>
      <c r="R65" s="295"/>
      <c r="S65" s="296"/>
      <c r="T65" s="291"/>
      <c r="U65" s="292"/>
      <c r="V65" s="297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9"/>
      <c r="AL65" s="296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2"/>
      <c r="AY65" s="300"/>
      <c r="AZ65" s="301"/>
      <c r="BA65" s="301"/>
      <c r="BB65" s="301"/>
      <c r="BC65" s="301"/>
      <c r="BD65" s="301"/>
      <c r="BE65" s="302"/>
    </row>
    <row r="66" spans="2:57" ht="6.95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365" t="s">
        <v>101</v>
      </c>
      <c r="AN67" s="365"/>
      <c r="AO67" s="365"/>
      <c r="AP67" s="365"/>
      <c r="AQ67" s="365"/>
      <c r="AR67" s="365"/>
      <c r="AS67" s="365"/>
      <c r="AT67" s="365"/>
      <c r="AU67" s="365"/>
      <c r="AV67" s="502" t="str">
        <f>IF(チーム情報!F42="","",チーム情報!F42&amp;" "&amp;チーム情報!L42)</f>
        <v/>
      </c>
      <c r="AW67" s="490"/>
      <c r="AX67" s="490"/>
      <c r="AY67" s="490"/>
      <c r="AZ67" s="490"/>
      <c r="BA67" s="490"/>
      <c r="BB67" s="490"/>
      <c r="BC67" s="490"/>
      <c r="BD67" s="490"/>
      <c r="BE67" s="503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365"/>
      <c r="AN68" s="365"/>
      <c r="AO68" s="365"/>
      <c r="AP68" s="365"/>
      <c r="AQ68" s="365"/>
      <c r="AR68" s="365"/>
      <c r="AS68" s="365"/>
      <c r="AT68" s="365"/>
      <c r="AU68" s="365"/>
      <c r="AV68" s="504"/>
      <c r="AW68" s="298"/>
      <c r="AX68" s="298"/>
      <c r="AY68" s="298"/>
      <c r="AZ68" s="298"/>
      <c r="BA68" s="298"/>
      <c r="BB68" s="298"/>
      <c r="BC68" s="298"/>
      <c r="BD68" s="298"/>
      <c r="BE68" s="505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algorithmName="SHA-512" hashValue="dkyj5PAosOsS1GAvMvLZIIHPI1EPqhJIxKSAk9M/EbVfCh34eXksXtqizs04wn0UWVthG3xwEWbiqWu2FMlFXQ==" saltValue="skbXJCu3hxTBU8mtTwzyTg==" spinCount="100000" sheet="1" objects="1" scenarios="1" selectLockedCells="1" selectUnlockedCells="1"/>
  <mergeCells count="228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6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topLeftCell="A25" zoomScaleNormal="100" zoomScaleSheetLayoutView="100" zoomScalePageLayoutView="160" workbookViewId="0">
      <selection activeCell="M17" sqref="M17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9"/>
  <sheetViews>
    <sheetView zoomScaleNormal="100" workbookViewId="0">
      <selection activeCell="E12" sqref="E12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113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>京都府</v>
      </c>
    </row>
    <row r="3" spans="1:14">
      <c r="A3" s="15" t="s">
        <v>127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128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123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</sheetData>
  <sheetProtection algorithmName="SHA-512" hashValue="watvVUqDLWbmaZX+4YnWFG6eXVKaZp4W/QfpUbIPjRUsawhU3X2EIoM9m3L7AwgyGKXCScQhj4VhkduXoZMKFA==" saltValue="zzDVtE5/QJik7SBpyucrLA==" spinCount="100000" sheet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京都市教育委員会</cp:lastModifiedBy>
  <cp:lastPrinted>2025-03-19T00:42:42Z</cp:lastPrinted>
  <dcterms:created xsi:type="dcterms:W3CDTF">2012-04-19T12:45:11Z</dcterms:created>
  <dcterms:modified xsi:type="dcterms:W3CDTF">2025-04-24T23:00:44Z</dcterms:modified>
</cp:coreProperties>
</file>