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11834" windowHeight="6467" activeTab="4"/>
  </bookViews>
  <sheets>
    <sheet name="地域別出場校" sheetId="1" r:id="rId1"/>
    <sheet name="グループ別出場校" sheetId="2" r:id="rId2"/>
    <sheet name="試合順" sheetId="3" r:id="rId3"/>
    <sheet name="結果記入表男子" sheetId="4" r:id="rId4"/>
    <sheet name="結果記入表女子" sheetId="5" r:id="rId5"/>
  </sheets>
  <definedNames/>
  <calcPr fullCalcOnLoad="1"/>
</workbook>
</file>

<file path=xl/sharedStrings.xml><?xml version="1.0" encoding="utf-8"?>
<sst xmlns="http://schemas.openxmlformats.org/spreadsheetml/2006/main" count="588" uniqueCount="145">
  <si>
    <t>地域別出場校名</t>
  </si>
  <si>
    <t>【男子】</t>
  </si>
  <si>
    <t>山城</t>
  </si>
  <si>
    <t>京都市</t>
  </si>
  <si>
    <t>口丹</t>
  </si>
  <si>
    <t>中丹</t>
  </si>
  <si>
    <t>丹後</t>
  </si>
  <si>
    <t>中学校</t>
  </si>
  <si>
    <t>第１位</t>
  </si>
  <si>
    <t>第２位</t>
  </si>
  <si>
    <t>第３位</t>
  </si>
  <si>
    <t>第４位</t>
  </si>
  <si>
    <t>【女子】</t>
  </si>
  <si>
    <t>グループ別出場校名</t>
  </si>
  <si>
    <t>Bグループ</t>
  </si>
  <si>
    <t>a</t>
  </si>
  <si>
    <t>b</t>
  </si>
  <si>
    <t>c</t>
  </si>
  <si>
    <t>d</t>
  </si>
  <si>
    <t>Cグループ</t>
  </si>
  <si>
    <t>a</t>
  </si>
  <si>
    <t>b</t>
  </si>
  <si>
    <t>c</t>
  </si>
  <si>
    <t>d</t>
  </si>
  <si>
    <t>京都市３位</t>
  </si>
  <si>
    <t>京都市２位</t>
  </si>
  <si>
    <t>山城２位</t>
  </si>
  <si>
    <t>中丹１位</t>
  </si>
  <si>
    <t>京都市１位</t>
  </si>
  <si>
    <t>京都市４位</t>
  </si>
  <si>
    <t>山城１位</t>
  </si>
  <si>
    <t>口丹１位</t>
  </si>
  <si>
    <t>丹後１位</t>
  </si>
  <si>
    <t>Aグループ</t>
  </si>
  <si>
    <t>Bグループ</t>
  </si>
  <si>
    <t>Cグループ</t>
  </si>
  <si>
    <t>１日目（３０日）各コートにおける試合順</t>
  </si>
  <si>
    <t>第１試合</t>
  </si>
  <si>
    <t>第２試合</t>
  </si>
  <si>
    <t>第３試合</t>
  </si>
  <si>
    <t>第４試合</t>
  </si>
  <si>
    <t>第５試合</t>
  </si>
  <si>
    <t>第６試合</t>
  </si>
  <si>
    <t>Aコート</t>
  </si>
  <si>
    <t>Bコート</t>
  </si>
  <si>
    <t>Cコート</t>
  </si>
  <si>
    <t>Dコート</t>
  </si>
  <si>
    <t>（男子Aグループ）</t>
  </si>
  <si>
    <t>（女子A・Bグループ）</t>
  </si>
  <si>
    <t>（男子Bグループ）</t>
  </si>
  <si>
    <t>（女子Cグループ）</t>
  </si>
  <si>
    <t>[サブアリーナ]</t>
  </si>
  <si>
    <t>－</t>
  </si>
  <si>
    <t>－</t>
  </si>
  <si>
    <t>ｃ</t>
  </si>
  <si>
    <t>ｄ</t>
  </si>
  <si>
    <t>試合が連続する場合、２セットで終了した場合は１０分、３セットで終了した場合は１５分の休憩後行う。  Ｄコートのみ、前試合終了後３０分の休憩後行う。ただし、この間のボールの使用は禁止する。</t>
  </si>
  <si>
    <t>Ｄコートのみ原則ＷＴＯ（１３点での給水の為のタイムアウト）を採用する。</t>
  </si>
  <si>
    <t>２日目（３１日）各コートにおける試合順</t>
  </si>
  <si>
    <t>第２試合終了後、約４０分間の昼食休憩を取る。</t>
  </si>
  <si>
    <t>男子準決勝</t>
  </si>
  <si>
    <t>A1</t>
  </si>
  <si>
    <t>B1</t>
  </si>
  <si>
    <t>A２</t>
  </si>
  <si>
    <t>男子決勝</t>
  </si>
  <si>
    <t>A3</t>
  </si>
  <si>
    <t>女子準々決勝</t>
  </si>
  <si>
    <t>C1</t>
  </si>
  <si>
    <t>B2</t>
  </si>
  <si>
    <t>C2</t>
  </si>
  <si>
    <t>C3</t>
  </si>
  <si>
    <t>女子準決勝</t>
  </si>
  <si>
    <t>女子決勝</t>
  </si>
  <si>
    <t>第１日　３０日</t>
  </si>
  <si>
    <t>男子予選グループ戦</t>
  </si>
  <si>
    <t>(</t>
  </si>
  <si>
    <t>)</t>
  </si>
  <si>
    <t>ｂ</t>
  </si>
  <si>
    <t>勝点</t>
  </si>
  <si>
    <t>セット率</t>
  </si>
  <si>
    <t>得点率</t>
  </si>
  <si>
    <t>順位</t>
  </si>
  <si>
    <t>女子予選グループ戦</t>
  </si>
  <si>
    <t>Aグループ（a中丹１位b丹後１位c京都市３位）</t>
  </si>
  <si>
    <t>Bグループ（a口丹１位b京都市１位c山城２位）</t>
  </si>
  <si>
    <t>Cグループ（a山城１位b京都市４位c京都市２位）</t>
  </si>
  <si>
    <t>第２日　３１日</t>
  </si>
  <si>
    <t>女子決勝トーナメント</t>
  </si>
  <si>
    <t>B２</t>
  </si>
  <si>
    <t>C1</t>
  </si>
  <si>
    <t>C２</t>
  </si>
  <si>
    <t>C３</t>
  </si>
  <si>
    <t>男子決勝トーナメント</t>
  </si>
  <si>
    <t>A1位</t>
  </si>
  <si>
    <t>B２位</t>
  </si>
  <si>
    <t>B1位</t>
  </si>
  <si>
    <t>A２位</t>
  </si>
  <si>
    <t>A1</t>
  </si>
  <si>
    <t>A2</t>
  </si>
  <si>
    <t>A3</t>
  </si>
  <si>
    <t>Aグループ（a京都市３位b京都市２位c山城２位中丹１位）</t>
  </si>
  <si>
    <t>Bグループ（a京都市１位b京都市４位c山城１位口丹１位）</t>
  </si>
  <si>
    <t>試合が連続する場合、２セットで終了した場合は１０分、３セットで終了した場合は１５分の休憩後行う。  ただし、この間のボールの使用は禁止する。</t>
  </si>
  <si>
    <t>c</t>
  </si>
  <si>
    <t>d</t>
  </si>
  <si>
    <t>蜂ヶ岡</t>
  </si>
  <si>
    <t>凌風</t>
  </si>
  <si>
    <t>小栗栖</t>
  </si>
  <si>
    <t>西院</t>
  </si>
  <si>
    <t>双ヶ丘</t>
  </si>
  <si>
    <t>音羽</t>
  </si>
  <si>
    <t>旭丘</t>
  </si>
  <si>
    <t>修学院</t>
  </si>
  <si>
    <t>東輝</t>
  </si>
  <si>
    <t>南桑</t>
  </si>
  <si>
    <t>久美浜</t>
  </si>
  <si>
    <t>田辺</t>
  </si>
  <si>
    <t>東宇治</t>
  </si>
  <si>
    <t>北宇治</t>
  </si>
  <si>
    <t>泉川</t>
  </si>
  <si>
    <t>青葉</t>
  </si>
  <si>
    <t>南陵</t>
  </si>
  <si>
    <t>○
２－０</t>
  </si>
  <si>
    <t>×
０－２</t>
  </si>
  <si>
    <t>×
０－２</t>
  </si>
  <si>
    <t>○
０－２</t>
  </si>
  <si>
    <t>×
１－２</t>
  </si>
  <si>
    <t>○
２－１</t>
  </si>
  <si>
    <t>○
２－０</t>
  </si>
  <si>
    <t>×
０－２</t>
  </si>
  <si>
    <t>西院</t>
  </si>
  <si>
    <t>小栗栖</t>
  </si>
  <si>
    <t>修学院</t>
  </si>
  <si>
    <t>第1位</t>
  </si>
  <si>
    <t>第2位</t>
  </si>
  <si>
    <t>京都市立凌風中学校</t>
  </si>
  <si>
    <t>京都市立蜂ヶ岡中学校</t>
  </si>
  <si>
    <t>第3位</t>
  </si>
  <si>
    <t>京都市立西院中学校</t>
  </si>
  <si>
    <t>京都市立小栗栖中学校</t>
  </si>
  <si>
    <t>福知山市立南陵中学校</t>
  </si>
  <si>
    <t>京都市立旭丘中学校</t>
  </si>
  <si>
    <t>京都市立双ヶ丘中学校</t>
  </si>
  <si>
    <t>京都市立修学院中学校</t>
  </si>
  <si>
    <t>近畿大会出場校　第1位　第2位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</si>
</sst>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7" fillId="0" borderId="12" xfId="0" applyFont="1" applyBorder="1" applyAlignment="1">
      <alignment vertical="center" shrinkToFit="1"/>
    </xf>
    <xf numFmtId="0" fontId="47" fillId="0" borderId="13" xfId="0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7" fillId="0" borderId="2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7" fillId="0" borderId="23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33" borderId="24" xfId="0" applyFont="1" applyFill="1" applyBorder="1" applyAlignment="1">
      <alignment horizontal="center" vertical="center" shrinkToFit="1"/>
    </xf>
    <xf numFmtId="0" fontId="47" fillId="33" borderId="22" xfId="0" applyFont="1" applyFill="1" applyBorder="1" applyAlignment="1">
      <alignment horizontal="center" vertical="center" shrinkToFit="1"/>
    </xf>
    <xf numFmtId="0" fontId="47" fillId="33" borderId="23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0" fontId="55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26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left" vertical="center" shrinkToFit="1"/>
    </xf>
    <xf numFmtId="0" fontId="54" fillId="33" borderId="19" xfId="0" applyFont="1" applyFill="1" applyBorder="1" applyAlignment="1">
      <alignment horizontal="left" vertical="center" shrinkToFit="1"/>
    </xf>
    <xf numFmtId="0" fontId="54" fillId="33" borderId="13" xfId="0" applyFont="1" applyFill="1" applyBorder="1" applyAlignment="1">
      <alignment horizontal="left" vertical="center" shrinkToFit="1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27" xfId="0" applyFont="1" applyFill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33" borderId="26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5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50" fillId="0" borderId="0" xfId="0" applyFont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10</xdr:row>
      <xdr:rowOff>0</xdr:rowOff>
    </xdr:from>
    <xdr:to>
      <xdr:col>33</xdr:col>
      <xdr:colOff>0</xdr:colOff>
      <xdr:row>21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3200400" y="1428750"/>
          <a:ext cx="18288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33</xdr:col>
      <xdr:colOff>0</xdr:colOff>
      <xdr:row>47</xdr:row>
      <xdr:rowOff>142875</xdr:rowOff>
    </xdr:to>
    <xdr:sp>
      <xdr:nvSpPr>
        <xdr:cNvPr id="2" name="直線コネクタ 5"/>
        <xdr:cNvSpPr>
          <a:spLocks/>
        </xdr:cNvSpPr>
      </xdr:nvSpPr>
      <xdr:spPr>
        <a:xfrm>
          <a:off x="3200400" y="5143500"/>
          <a:ext cx="18288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</xdr:row>
      <xdr:rowOff>0</xdr:rowOff>
    </xdr:from>
    <xdr:to>
      <xdr:col>30</xdr:col>
      <xdr:colOff>0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3200400" y="1028700"/>
          <a:ext cx="137160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0</xdr:rowOff>
    </xdr:from>
    <xdr:to>
      <xdr:col>30</xdr:col>
      <xdr:colOff>0</xdr:colOff>
      <xdr:row>29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3200400" y="3429000"/>
          <a:ext cx="137160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30</xdr:col>
      <xdr:colOff>0</xdr:colOff>
      <xdr:row>43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3200400" y="5829300"/>
          <a:ext cx="137160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8" width="4.8515625" style="0" customWidth="1"/>
    <col min="19" max="20" width="5.140625" style="0" customWidth="1"/>
    <col min="21" max="34" width="5.28125" style="0" customWidth="1"/>
  </cols>
  <sheetData>
    <row r="1" spans="1:9" ht="33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3" spans="1:4" ht="48.75" customHeight="1">
      <c r="A3" s="49" t="s">
        <v>1</v>
      </c>
      <c r="B3" s="49"/>
      <c r="C3" s="49"/>
      <c r="D3" s="49"/>
    </row>
    <row r="4" spans="1:18" ht="48.75" customHeight="1">
      <c r="A4" s="42"/>
      <c r="B4" s="42"/>
      <c r="C4" s="42" t="s">
        <v>8</v>
      </c>
      <c r="D4" s="42"/>
      <c r="E4" s="42"/>
      <c r="F4" s="42"/>
      <c r="G4" s="42" t="s">
        <v>9</v>
      </c>
      <c r="H4" s="42"/>
      <c r="I4" s="42"/>
      <c r="J4" s="42"/>
      <c r="K4" s="42" t="s">
        <v>10</v>
      </c>
      <c r="L4" s="42"/>
      <c r="M4" s="42"/>
      <c r="N4" s="42"/>
      <c r="O4" s="42" t="s">
        <v>11</v>
      </c>
      <c r="P4" s="42"/>
      <c r="Q4" s="42"/>
      <c r="R4" s="42"/>
    </row>
    <row r="5" spans="1:18" ht="48.75" customHeight="1">
      <c r="A5" s="42" t="s">
        <v>2</v>
      </c>
      <c r="B5" s="42"/>
      <c r="C5" s="42" t="s">
        <v>116</v>
      </c>
      <c r="D5" s="44"/>
      <c r="E5" s="45" t="s">
        <v>7</v>
      </c>
      <c r="F5" s="42"/>
      <c r="G5" s="42" t="s">
        <v>117</v>
      </c>
      <c r="H5" s="44"/>
      <c r="I5" s="45" t="s">
        <v>7</v>
      </c>
      <c r="J5" s="42"/>
      <c r="K5" s="47"/>
      <c r="L5" s="48"/>
      <c r="M5" s="46"/>
      <c r="N5" s="47"/>
      <c r="O5" s="47"/>
      <c r="P5" s="48"/>
      <c r="Q5" s="46"/>
      <c r="R5" s="47"/>
    </row>
    <row r="6" spans="1:18" ht="48.75" customHeight="1">
      <c r="A6" s="42" t="s">
        <v>3</v>
      </c>
      <c r="B6" s="42"/>
      <c r="C6" s="42" t="s">
        <v>105</v>
      </c>
      <c r="D6" s="44"/>
      <c r="E6" s="45" t="s">
        <v>7</v>
      </c>
      <c r="F6" s="42"/>
      <c r="G6" s="42" t="s">
        <v>106</v>
      </c>
      <c r="H6" s="44"/>
      <c r="I6" s="45" t="s">
        <v>7</v>
      </c>
      <c r="J6" s="42"/>
      <c r="K6" s="42" t="s">
        <v>107</v>
      </c>
      <c r="L6" s="44"/>
      <c r="M6" s="45" t="s">
        <v>7</v>
      </c>
      <c r="N6" s="42"/>
      <c r="O6" s="42" t="s">
        <v>108</v>
      </c>
      <c r="P6" s="44"/>
      <c r="Q6" s="45" t="s">
        <v>7</v>
      </c>
      <c r="R6" s="42"/>
    </row>
    <row r="7" spans="1:18" ht="48.75" customHeight="1">
      <c r="A7" s="42" t="s">
        <v>4</v>
      </c>
      <c r="B7" s="42"/>
      <c r="C7" s="42" t="s">
        <v>114</v>
      </c>
      <c r="D7" s="44"/>
      <c r="E7" s="45" t="s">
        <v>7</v>
      </c>
      <c r="F7" s="42"/>
      <c r="G7" s="47"/>
      <c r="H7" s="48"/>
      <c r="I7" s="46"/>
      <c r="J7" s="47"/>
      <c r="K7" s="47"/>
      <c r="L7" s="48"/>
      <c r="M7" s="46"/>
      <c r="N7" s="47"/>
      <c r="O7" s="47"/>
      <c r="P7" s="48"/>
      <c r="Q7" s="46"/>
      <c r="R7" s="47"/>
    </row>
    <row r="8" spans="1:18" ht="48.75" customHeight="1">
      <c r="A8" s="42" t="s">
        <v>5</v>
      </c>
      <c r="B8" s="42"/>
      <c r="C8" s="42" t="s">
        <v>120</v>
      </c>
      <c r="D8" s="44"/>
      <c r="E8" s="45" t="s">
        <v>7</v>
      </c>
      <c r="F8" s="42"/>
      <c r="G8" s="47"/>
      <c r="H8" s="48"/>
      <c r="I8" s="46"/>
      <c r="J8" s="47"/>
      <c r="K8" s="47"/>
      <c r="L8" s="48"/>
      <c r="M8" s="46"/>
      <c r="N8" s="47"/>
      <c r="O8" s="47"/>
      <c r="P8" s="48"/>
      <c r="Q8" s="46"/>
      <c r="R8" s="47"/>
    </row>
    <row r="9" spans="1:18" ht="48.75" customHeight="1">
      <c r="A9" s="42" t="s">
        <v>6</v>
      </c>
      <c r="B9" s="42"/>
      <c r="C9" s="47"/>
      <c r="D9" s="48"/>
      <c r="E9" s="46"/>
      <c r="F9" s="47"/>
      <c r="G9" s="47"/>
      <c r="H9" s="48"/>
      <c r="I9" s="46"/>
      <c r="J9" s="47"/>
      <c r="K9" s="47"/>
      <c r="L9" s="48"/>
      <c r="M9" s="46"/>
      <c r="N9" s="47"/>
      <c r="O9" s="47"/>
      <c r="P9" s="48"/>
      <c r="Q9" s="46"/>
      <c r="R9" s="47"/>
    </row>
    <row r="10" spans="1:2" ht="48.75" customHeight="1">
      <c r="A10" s="43"/>
      <c r="B10" s="43"/>
    </row>
    <row r="11" spans="1:8" ht="48.75" customHeight="1">
      <c r="A11" s="51" t="s">
        <v>12</v>
      </c>
      <c r="B11" s="51"/>
      <c r="C11" s="51"/>
      <c r="D11" s="51"/>
      <c r="E11" s="51"/>
      <c r="F11" s="51"/>
      <c r="G11" s="51"/>
      <c r="H11" s="51"/>
    </row>
    <row r="12" spans="1:18" ht="48.75" customHeight="1">
      <c r="A12" s="42"/>
      <c r="B12" s="42"/>
      <c r="C12" s="42" t="s">
        <v>8</v>
      </c>
      <c r="D12" s="42"/>
      <c r="E12" s="42"/>
      <c r="F12" s="42"/>
      <c r="G12" s="42" t="s">
        <v>9</v>
      </c>
      <c r="H12" s="42"/>
      <c r="I12" s="42"/>
      <c r="J12" s="42"/>
      <c r="K12" s="42" t="s">
        <v>10</v>
      </c>
      <c r="L12" s="42"/>
      <c r="M12" s="42"/>
      <c r="N12" s="42"/>
      <c r="O12" s="42" t="s">
        <v>11</v>
      </c>
      <c r="P12" s="42"/>
      <c r="Q12" s="42"/>
      <c r="R12" s="42"/>
    </row>
    <row r="13" spans="1:18" ht="48.75" customHeight="1">
      <c r="A13" s="42" t="s">
        <v>2</v>
      </c>
      <c r="B13" s="42"/>
      <c r="C13" s="42" t="s">
        <v>118</v>
      </c>
      <c r="D13" s="44"/>
      <c r="E13" s="45" t="s">
        <v>7</v>
      </c>
      <c r="F13" s="42"/>
      <c r="G13" s="42" t="s">
        <v>119</v>
      </c>
      <c r="H13" s="44"/>
      <c r="I13" s="45" t="s">
        <v>7</v>
      </c>
      <c r="J13" s="42"/>
      <c r="K13" s="47"/>
      <c r="L13" s="48"/>
      <c r="M13" s="46"/>
      <c r="N13" s="47"/>
      <c r="O13" s="47"/>
      <c r="P13" s="48"/>
      <c r="Q13" s="46"/>
      <c r="R13" s="47"/>
    </row>
    <row r="14" spans="1:18" ht="48.75" customHeight="1">
      <c r="A14" s="42" t="s">
        <v>3</v>
      </c>
      <c r="B14" s="42"/>
      <c r="C14" s="42" t="s">
        <v>109</v>
      </c>
      <c r="D14" s="44"/>
      <c r="E14" s="45" t="s">
        <v>7</v>
      </c>
      <c r="F14" s="42"/>
      <c r="G14" s="42" t="s">
        <v>110</v>
      </c>
      <c r="H14" s="44"/>
      <c r="I14" s="45" t="s">
        <v>7</v>
      </c>
      <c r="J14" s="42"/>
      <c r="K14" s="42" t="s">
        <v>111</v>
      </c>
      <c r="L14" s="44"/>
      <c r="M14" s="45" t="s">
        <v>7</v>
      </c>
      <c r="N14" s="42"/>
      <c r="O14" s="42" t="s">
        <v>112</v>
      </c>
      <c r="P14" s="44"/>
      <c r="Q14" s="45" t="s">
        <v>7</v>
      </c>
      <c r="R14" s="42"/>
    </row>
    <row r="15" spans="1:18" ht="48.75" customHeight="1">
      <c r="A15" s="42" t="s">
        <v>4</v>
      </c>
      <c r="B15" s="42"/>
      <c r="C15" s="42" t="s">
        <v>113</v>
      </c>
      <c r="D15" s="44"/>
      <c r="E15" s="45" t="s">
        <v>7</v>
      </c>
      <c r="F15" s="42"/>
      <c r="G15" s="47"/>
      <c r="H15" s="48"/>
      <c r="I15" s="46"/>
      <c r="J15" s="47"/>
      <c r="K15" s="47"/>
      <c r="L15" s="48"/>
      <c r="M15" s="46"/>
      <c r="N15" s="47"/>
      <c r="O15" s="47"/>
      <c r="P15" s="48"/>
      <c r="Q15" s="46"/>
      <c r="R15" s="47"/>
    </row>
    <row r="16" spans="1:18" ht="48.75" customHeight="1">
      <c r="A16" s="42" t="s">
        <v>5</v>
      </c>
      <c r="B16" s="42"/>
      <c r="C16" s="42" t="s">
        <v>121</v>
      </c>
      <c r="D16" s="44"/>
      <c r="E16" s="45" t="s">
        <v>7</v>
      </c>
      <c r="F16" s="42"/>
      <c r="G16" s="47"/>
      <c r="H16" s="48"/>
      <c r="I16" s="46"/>
      <c r="J16" s="47"/>
      <c r="K16" s="47"/>
      <c r="L16" s="48"/>
      <c r="M16" s="46"/>
      <c r="N16" s="47"/>
      <c r="O16" s="47"/>
      <c r="P16" s="48"/>
      <c r="Q16" s="46"/>
      <c r="R16" s="47"/>
    </row>
    <row r="17" spans="1:18" ht="48.75" customHeight="1">
      <c r="A17" s="42" t="s">
        <v>6</v>
      </c>
      <c r="B17" s="42"/>
      <c r="C17" s="42" t="s">
        <v>115</v>
      </c>
      <c r="D17" s="44"/>
      <c r="E17" s="45" t="s">
        <v>7</v>
      </c>
      <c r="F17" s="42"/>
      <c r="G17" s="47"/>
      <c r="H17" s="48"/>
      <c r="I17" s="46"/>
      <c r="J17" s="47"/>
      <c r="K17" s="47"/>
      <c r="L17" s="48"/>
      <c r="M17" s="46"/>
      <c r="N17" s="47"/>
      <c r="O17" s="47"/>
      <c r="P17" s="48"/>
      <c r="Q17" s="46"/>
      <c r="R17" s="47"/>
    </row>
  </sheetData>
  <sheetProtection/>
  <mergeCells count="104">
    <mergeCell ref="M17:N17"/>
    <mergeCell ref="O17:P17"/>
    <mergeCell ref="Q17:R17"/>
    <mergeCell ref="A3:D3"/>
    <mergeCell ref="A1:I1"/>
    <mergeCell ref="A11:H11"/>
    <mergeCell ref="A17:B17"/>
    <mergeCell ref="C17:D17"/>
    <mergeCell ref="E17:F17"/>
    <mergeCell ref="G17:H17"/>
    <mergeCell ref="I17:J17"/>
    <mergeCell ref="K17:L17"/>
    <mergeCell ref="Q15:R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M13:N13"/>
    <mergeCell ref="O13:P13"/>
    <mergeCell ref="Q13:R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A12:B12"/>
    <mergeCell ref="C12:F12"/>
    <mergeCell ref="G12:J12"/>
    <mergeCell ref="K12:N12"/>
    <mergeCell ref="O12:R12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E6:F6"/>
    <mergeCell ref="G6:H6"/>
    <mergeCell ref="I6:J6"/>
    <mergeCell ref="K6:L6"/>
    <mergeCell ref="M6:N6"/>
    <mergeCell ref="O6:P6"/>
    <mergeCell ref="A7:B7"/>
    <mergeCell ref="O4:R4"/>
    <mergeCell ref="E5:F5"/>
    <mergeCell ref="I5:J5"/>
    <mergeCell ref="M5:N5"/>
    <mergeCell ref="Q5:R5"/>
    <mergeCell ref="C5:D5"/>
    <mergeCell ref="G5:H5"/>
    <mergeCell ref="K5:L5"/>
    <mergeCell ref="O5:P5"/>
    <mergeCell ref="A8:B8"/>
    <mergeCell ref="A9:B9"/>
    <mergeCell ref="A10:B10"/>
    <mergeCell ref="C4:F4"/>
    <mergeCell ref="G4:J4"/>
    <mergeCell ref="K4:N4"/>
    <mergeCell ref="C6:D6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0">
      <selection activeCell="C15" sqref="C15:F15"/>
    </sheetView>
  </sheetViews>
  <sheetFormatPr defaultColWidth="9.140625" defaultRowHeight="15"/>
  <cols>
    <col min="1" max="2" width="5.7109375" style="0" customWidth="1"/>
    <col min="3" max="18" width="4.8515625" style="0" customWidth="1"/>
  </cols>
  <sheetData>
    <row r="1" spans="1:9" ht="30.75">
      <c r="A1" s="50" t="s">
        <v>13</v>
      </c>
      <c r="B1" s="50"/>
      <c r="C1" s="50"/>
      <c r="D1" s="50"/>
      <c r="E1" s="50"/>
      <c r="F1" s="50"/>
      <c r="G1" s="50"/>
      <c r="H1" s="50"/>
      <c r="I1" s="50"/>
    </row>
    <row r="2" ht="29.25" customHeight="1"/>
    <row r="3" spans="1:4" ht="23.25">
      <c r="A3" s="49" t="s">
        <v>1</v>
      </c>
      <c r="B3" s="49"/>
      <c r="C3" s="49"/>
      <c r="D3" s="49"/>
    </row>
    <row r="4" spans="1:18" ht="33" customHeight="1">
      <c r="A4" s="42"/>
      <c r="B4" s="42"/>
      <c r="C4" s="52" t="s">
        <v>15</v>
      </c>
      <c r="D4" s="52"/>
      <c r="E4" s="52"/>
      <c r="F4" s="52"/>
      <c r="G4" s="52" t="s">
        <v>16</v>
      </c>
      <c r="H4" s="52"/>
      <c r="I4" s="52"/>
      <c r="J4" s="52"/>
      <c r="K4" s="52" t="s">
        <v>17</v>
      </c>
      <c r="L4" s="52"/>
      <c r="M4" s="52"/>
      <c r="N4" s="52"/>
      <c r="O4" s="52" t="s">
        <v>18</v>
      </c>
      <c r="P4" s="52"/>
      <c r="Q4" s="52"/>
      <c r="R4" s="52"/>
    </row>
    <row r="5" spans="1:18" ht="57.75" customHeight="1">
      <c r="A5" s="59" t="s">
        <v>33</v>
      </c>
      <c r="B5" s="60"/>
      <c r="C5" s="53" t="s">
        <v>24</v>
      </c>
      <c r="D5" s="54"/>
      <c r="E5" s="54"/>
      <c r="F5" s="55"/>
      <c r="G5" s="53" t="s">
        <v>25</v>
      </c>
      <c r="H5" s="54"/>
      <c r="I5" s="54"/>
      <c r="J5" s="55"/>
      <c r="K5" s="53" t="s">
        <v>26</v>
      </c>
      <c r="L5" s="54"/>
      <c r="M5" s="54"/>
      <c r="N5" s="55"/>
      <c r="O5" s="53" t="s">
        <v>27</v>
      </c>
      <c r="P5" s="54"/>
      <c r="Q5" s="54"/>
      <c r="R5" s="55"/>
    </row>
    <row r="6" spans="1:18" ht="57.75" customHeight="1">
      <c r="A6" s="61"/>
      <c r="B6" s="62"/>
      <c r="C6" s="56" t="s">
        <v>107</v>
      </c>
      <c r="D6" s="57"/>
      <c r="E6" s="58" t="s">
        <v>7</v>
      </c>
      <c r="F6" s="56"/>
      <c r="G6" s="56" t="s">
        <v>106</v>
      </c>
      <c r="H6" s="57"/>
      <c r="I6" s="58" t="s">
        <v>7</v>
      </c>
      <c r="J6" s="56"/>
      <c r="K6" s="56" t="s">
        <v>117</v>
      </c>
      <c r="L6" s="57"/>
      <c r="M6" s="58" t="s">
        <v>7</v>
      </c>
      <c r="N6" s="56"/>
      <c r="O6" s="56" t="s">
        <v>120</v>
      </c>
      <c r="P6" s="57"/>
      <c r="Q6" s="58" t="s">
        <v>7</v>
      </c>
      <c r="R6" s="56"/>
    </row>
    <row r="7" spans="1:18" ht="57.75" customHeight="1">
      <c r="A7" s="59" t="s">
        <v>34</v>
      </c>
      <c r="B7" s="60"/>
      <c r="C7" s="53" t="s">
        <v>28</v>
      </c>
      <c r="D7" s="54"/>
      <c r="E7" s="54"/>
      <c r="F7" s="55"/>
      <c r="G7" s="53" t="s">
        <v>29</v>
      </c>
      <c r="H7" s="54"/>
      <c r="I7" s="54"/>
      <c r="J7" s="55"/>
      <c r="K7" s="53" t="s">
        <v>30</v>
      </c>
      <c r="L7" s="54"/>
      <c r="M7" s="54"/>
      <c r="N7" s="55"/>
      <c r="O7" s="53" t="s">
        <v>31</v>
      </c>
      <c r="P7" s="54"/>
      <c r="Q7" s="54"/>
      <c r="R7" s="55"/>
    </row>
    <row r="8" spans="1:18" ht="57.75" customHeight="1">
      <c r="A8" s="61"/>
      <c r="B8" s="62"/>
      <c r="C8" s="56" t="s">
        <v>105</v>
      </c>
      <c r="D8" s="57"/>
      <c r="E8" s="58" t="s">
        <v>7</v>
      </c>
      <c r="F8" s="56"/>
      <c r="G8" s="56" t="s">
        <v>108</v>
      </c>
      <c r="H8" s="57"/>
      <c r="I8" s="58" t="s">
        <v>7</v>
      </c>
      <c r="J8" s="56"/>
      <c r="K8" s="56" t="s">
        <v>116</v>
      </c>
      <c r="L8" s="57"/>
      <c r="M8" s="58" t="s">
        <v>7</v>
      </c>
      <c r="N8" s="56"/>
      <c r="O8" s="56" t="s">
        <v>114</v>
      </c>
      <c r="P8" s="57"/>
      <c r="Q8" s="58" t="s">
        <v>7</v>
      </c>
      <c r="R8" s="56"/>
    </row>
    <row r="11" spans="1:4" ht="23.25">
      <c r="A11" s="49" t="s">
        <v>12</v>
      </c>
      <c r="B11" s="49"/>
      <c r="C11" s="49"/>
      <c r="D11" s="49"/>
    </row>
    <row r="12" spans="1:14" ht="33" customHeight="1">
      <c r="A12" s="42"/>
      <c r="B12" s="42"/>
      <c r="C12" s="52" t="s">
        <v>15</v>
      </c>
      <c r="D12" s="52"/>
      <c r="E12" s="52"/>
      <c r="F12" s="52"/>
      <c r="G12" s="52" t="s">
        <v>16</v>
      </c>
      <c r="H12" s="52"/>
      <c r="I12" s="52"/>
      <c r="J12" s="52"/>
      <c r="K12" s="52" t="s">
        <v>17</v>
      </c>
      <c r="L12" s="52"/>
      <c r="M12" s="52"/>
      <c r="N12" s="52"/>
    </row>
    <row r="13" spans="1:14" ht="57.75" customHeight="1">
      <c r="A13" s="59" t="s">
        <v>33</v>
      </c>
      <c r="B13" s="60"/>
      <c r="C13" s="53" t="s">
        <v>27</v>
      </c>
      <c r="D13" s="54"/>
      <c r="E13" s="54"/>
      <c r="F13" s="55"/>
      <c r="G13" s="53" t="s">
        <v>32</v>
      </c>
      <c r="H13" s="54"/>
      <c r="I13" s="54"/>
      <c r="J13" s="55"/>
      <c r="K13" s="53" t="s">
        <v>24</v>
      </c>
      <c r="L13" s="54"/>
      <c r="M13" s="54"/>
      <c r="N13" s="55"/>
    </row>
    <row r="14" spans="1:14" ht="57.75" customHeight="1">
      <c r="A14" s="61"/>
      <c r="B14" s="62"/>
      <c r="C14" s="56" t="s">
        <v>121</v>
      </c>
      <c r="D14" s="57"/>
      <c r="E14" s="58" t="s">
        <v>7</v>
      </c>
      <c r="F14" s="56"/>
      <c r="G14" s="56" t="s">
        <v>115</v>
      </c>
      <c r="H14" s="57"/>
      <c r="I14" s="58" t="s">
        <v>7</v>
      </c>
      <c r="J14" s="56"/>
      <c r="K14" s="56" t="s">
        <v>111</v>
      </c>
      <c r="L14" s="57"/>
      <c r="M14" s="58" t="s">
        <v>7</v>
      </c>
      <c r="N14" s="56"/>
    </row>
    <row r="15" spans="1:14" ht="57.75" customHeight="1">
      <c r="A15" s="59" t="s">
        <v>34</v>
      </c>
      <c r="B15" s="60"/>
      <c r="C15" s="53" t="s">
        <v>31</v>
      </c>
      <c r="D15" s="54"/>
      <c r="E15" s="54"/>
      <c r="F15" s="55"/>
      <c r="G15" s="53" t="s">
        <v>28</v>
      </c>
      <c r="H15" s="54"/>
      <c r="I15" s="54"/>
      <c r="J15" s="55"/>
      <c r="K15" s="53" t="s">
        <v>26</v>
      </c>
      <c r="L15" s="54"/>
      <c r="M15" s="54"/>
      <c r="N15" s="55"/>
    </row>
    <row r="16" spans="1:14" ht="57.75" customHeight="1">
      <c r="A16" s="61"/>
      <c r="B16" s="62"/>
      <c r="C16" s="56" t="s">
        <v>113</v>
      </c>
      <c r="D16" s="57"/>
      <c r="E16" s="58" t="s">
        <v>7</v>
      </c>
      <c r="F16" s="56"/>
      <c r="G16" s="56" t="s">
        <v>109</v>
      </c>
      <c r="H16" s="57"/>
      <c r="I16" s="58" t="s">
        <v>7</v>
      </c>
      <c r="J16" s="56"/>
      <c r="K16" s="56" t="s">
        <v>119</v>
      </c>
      <c r="L16" s="57"/>
      <c r="M16" s="58" t="s">
        <v>7</v>
      </c>
      <c r="N16" s="56"/>
    </row>
    <row r="17" spans="1:14" ht="57.75" customHeight="1">
      <c r="A17" s="59" t="s">
        <v>35</v>
      </c>
      <c r="B17" s="60"/>
      <c r="C17" s="53" t="s">
        <v>30</v>
      </c>
      <c r="D17" s="54"/>
      <c r="E17" s="54"/>
      <c r="F17" s="55"/>
      <c r="G17" s="53" t="s">
        <v>29</v>
      </c>
      <c r="H17" s="54"/>
      <c r="I17" s="54"/>
      <c r="J17" s="55"/>
      <c r="K17" s="53" t="s">
        <v>25</v>
      </c>
      <c r="L17" s="54"/>
      <c r="M17" s="54"/>
      <c r="N17" s="55"/>
    </row>
    <row r="18" spans="1:14" ht="57.75" customHeight="1">
      <c r="A18" s="61"/>
      <c r="B18" s="62"/>
      <c r="C18" s="56" t="s">
        <v>118</v>
      </c>
      <c r="D18" s="57"/>
      <c r="E18" s="58" t="s">
        <v>7</v>
      </c>
      <c r="F18" s="56"/>
      <c r="G18" s="56" t="s">
        <v>112</v>
      </c>
      <c r="H18" s="57"/>
      <c r="I18" s="58" t="s">
        <v>7</v>
      </c>
      <c r="J18" s="56"/>
      <c r="K18" s="56" t="s">
        <v>110</v>
      </c>
      <c r="L18" s="57"/>
      <c r="M18" s="58" t="s">
        <v>7</v>
      </c>
      <c r="N18" s="56"/>
    </row>
  </sheetData>
  <sheetProtection/>
  <mergeCells count="68">
    <mergeCell ref="E18:F18"/>
    <mergeCell ref="G18:H18"/>
    <mergeCell ref="I18:J18"/>
    <mergeCell ref="K18:L18"/>
    <mergeCell ref="M18:N18"/>
    <mergeCell ref="E16:F16"/>
    <mergeCell ref="G16:H16"/>
    <mergeCell ref="I16:J16"/>
    <mergeCell ref="K16:L16"/>
    <mergeCell ref="M16:N16"/>
    <mergeCell ref="A17:B18"/>
    <mergeCell ref="C17:F17"/>
    <mergeCell ref="G17:J17"/>
    <mergeCell ref="K17:N17"/>
    <mergeCell ref="C18:D18"/>
    <mergeCell ref="E14:F14"/>
    <mergeCell ref="G14:H14"/>
    <mergeCell ref="I14:J14"/>
    <mergeCell ref="K14:L14"/>
    <mergeCell ref="M14:N14"/>
    <mergeCell ref="A15:B16"/>
    <mergeCell ref="C15:F15"/>
    <mergeCell ref="G15:J15"/>
    <mergeCell ref="K15:N15"/>
    <mergeCell ref="C16:D16"/>
    <mergeCell ref="A11:D11"/>
    <mergeCell ref="A12:B12"/>
    <mergeCell ref="C12:F12"/>
    <mergeCell ref="G12:J12"/>
    <mergeCell ref="K12:N12"/>
    <mergeCell ref="A13:B14"/>
    <mergeCell ref="C13:F13"/>
    <mergeCell ref="G13:J13"/>
    <mergeCell ref="K13:N13"/>
    <mergeCell ref="C14:D14"/>
    <mergeCell ref="G5:J5"/>
    <mergeCell ref="K5:N5"/>
    <mergeCell ref="K8:L8"/>
    <mergeCell ref="A7:B8"/>
    <mergeCell ref="C7:F7"/>
    <mergeCell ref="M8:N8"/>
    <mergeCell ref="O8:P8"/>
    <mergeCell ref="Q8:R8"/>
    <mergeCell ref="O7:R7"/>
    <mergeCell ref="A5:B6"/>
    <mergeCell ref="C8:D8"/>
    <mergeCell ref="E8:F8"/>
    <mergeCell ref="G8:H8"/>
    <mergeCell ref="I8:J8"/>
    <mergeCell ref="G7:J7"/>
    <mergeCell ref="K7:N7"/>
    <mergeCell ref="O4:R4"/>
    <mergeCell ref="C6:D6"/>
    <mergeCell ref="E6:F6"/>
    <mergeCell ref="G6:H6"/>
    <mergeCell ref="I6:J6"/>
    <mergeCell ref="K6:L6"/>
    <mergeCell ref="M6:N6"/>
    <mergeCell ref="O6:P6"/>
    <mergeCell ref="Q6:R6"/>
    <mergeCell ref="K4:N4"/>
    <mergeCell ref="O5:R5"/>
    <mergeCell ref="C5:F5"/>
    <mergeCell ref="A1:I1"/>
    <mergeCell ref="A3:D3"/>
    <mergeCell ref="A4:B4"/>
    <mergeCell ref="C4:F4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7">
      <selection activeCell="Z12" sqref="Z12"/>
    </sheetView>
  </sheetViews>
  <sheetFormatPr defaultColWidth="9.140625" defaultRowHeight="15"/>
  <cols>
    <col min="1" max="2" width="4.8515625" style="0" customWidth="1"/>
    <col min="3" max="22" width="3.8515625" style="0" customWidth="1"/>
  </cols>
  <sheetData>
    <row r="1" spans="1:11" ht="30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2" ht="18" customHeight="1">
      <c r="A3" s="8"/>
      <c r="B3" s="9"/>
      <c r="C3" s="63" t="s">
        <v>43</v>
      </c>
      <c r="D3" s="63"/>
      <c r="E3" s="63"/>
      <c r="F3" s="63"/>
      <c r="G3" s="63"/>
      <c r="H3" s="63" t="s">
        <v>44</v>
      </c>
      <c r="I3" s="63"/>
      <c r="J3" s="63"/>
      <c r="K3" s="63"/>
      <c r="L3" s="63"/>
      <c r="M3" s="63" t="s">
        <v>45</v>
      </c>
      <c r="N3" s="63"/>
      <c r="O3" s="63"/>
      <c r="P3" s="63"/>
      <c r="Q3" s="63"/>
      <c r="R3" s="63" t="s">
        <v>46</v>
      </c>
      <c r="S3" s="63"/>
      <c r="T3" s="63"/>
      <c r="U3" s="63"/>
      <c r="V3" s="63"/>
    </row>
    <row r="4" spans="1:22" ht="18" customHeight="1">
      <c r="A4" s="2"/>
      <c r="B4" s="3"/>
      <c r="C4" s="77" t="s">
        <v>47</v>
      </c>
      <c r="D4" s="78"/>
      <c r="E4" s="78"/>
      <c r="F4" s="78"/>
      <c r="G4" s="79"/>
      <c r="H4" s="77" t="s">
        <v>48</v>
      </c>
      <c r="I4" s="78"/>
      <c r="J4" s="78"/>
      <c r="K4" s="78"/>
      <c r="L4" s="79"/>
      <c r="M4" s="77" t="s">
        <v>49</v>
      </c>
      <c r="N4" s="78"/>
      <c r="O4" s="78"/>
      <c r="P4" s="78"/>
      <c r="Q4" s="79"/>
      <c r="R4" s="77" t="s">
        <v>50</v>
      </c>
      <c r="S4" s="78"/>
      <c r="T4" s="78"/>
      <c r="U4" s="78"/>
      <c r="V4" s="79"/>
    </row>
    <row r="5" spans="1:22" ht="18" customHeight="1">
      <c r="A5" s="2"/>
      <c r="B5" s="3"/>
      <c r="C5" s="4"/>
      <c r="D5" s="5"/>
      <c r="E5" s="5"/>
      <c r="F5" s="5"/>
      <c r="G5" s="6"/>
      <c r="H5" s="7"/>
      <c r="I5" s="5"/>
      <c r="J5" s="5"/>
      <c r="K5" s="5"/>
      <c r="L5" s="6"/>
      <c r="M5" s="7"/>
      <c r="N5" s="5"/>
      <c r="O5" s="5"/>
      <c r="P5" s="5"/>
      <c r="Q5" s="6"/>
      <c r="R5" s="57" t="s">
        <v>51</v>
      </c>
      <c r="S5" s="80"/>
      <c r="T5" s="80"/>
      <c r="U5" s="80"/>
      <c r="V5" s="58"/>
    </row>
    <row r="6" spans="1:22" ht="18" customHeight="1">
      <c r="A6" s="64" t="s">
        <v>37</v>
      </c>
      <c r="B6" s="65"/>
      <c r="C6" s="70" t="s">
        <v>33</v>
      </c>
      <c r="D6" s="71"/>
      <c r="E6" s="71"/>
      <c r="F6" s="71"/>
      <c r="G6" s="72"/>
      <c r="H6" s="70" t="s">
        <v>33</v>
      </c>
      <c r="I6" s="71"/>
      <c r="J6" s="71"/>
      <c r="K6" s="71"/>
      <c r="L6" s="72"/>
      <c r="M6" s="70" t="s">
        <v>14</v>
      </c>
      <c r="N6" s="71"/>
      <c r="O6" s="71"/>
      <c r="P6" s="71"/>
      <c r="Q6" s="72"/>
      <c r="R6" s="70" t="s">
        <v>19</v>
      </c>
      <c r="S6" s="71"/>
      <c r="T6" s="71"/>
      <c r="U6" s="71"/>
      <c r="V6" s="72"/>
    </row>
    <row r="7" spans="1:22" ht="18" customHeight="1">
      <c r="A7" s="66"/>
      <c r="B7" s="67"/>
      <c r="C7" s="73" t="s">
        <v>15</v>
      </c>
      <c r="D7" s="74"/>
      <c r="E7" s="10" t="s">
        <v>53</v>
      </c>
      <c r="F7" s="74" t="s">
        <v>16</v>
      </c>
      <c r="G7" s="81"/>
      <c r="H7" s="73" t="s">
        <v>15</v>
      </c>
      <c r="I7" s="74"/>
      <c r="J7" s="10" t="s">
        <v>53</v>
      </c>
      <c r="K7" s="74" t="s">
        <v>16</v>
      </c>
      <c r="L7" s="81"/>
      <c r="M7" s="73" t="s">
        <v>15</v>
      </c>
      <c r="N7" s="74"/>
      <c r="O7" s="10" t="s">
        <v>53</v>
      </c>
      <c r="P7" s="74" t="s">
        <v>16</v>
      </c>
      <c r="Q7" s="81"/>
      <c r="R7" s="73" t="s">
        <v>15</v>
      </c>
      <c r="S7" s="74"/>
      <c r="T7" s="10" t="s">
        <v>53</v>
      </c>
      <c r="U7" s="74" t="s">
        <v>16</v>
      </c>
      <c r="V7" s="81"/>
    </row>
    <row r="8" spans="1:22" ht="18" customHeight="1">
      <c r="A8" s="68"/>
      <c r="B8" s="69"/>
      <c r="C8" s="73" t="str">
        <f>'グループ別出場校'!C6</f>
        <v>小栗栖</v>
      </c>
      <c r="D8" s="74"/>
      <c r="E8" s="10" t="s">
        <v>53</v>
      </c>
      <c r="F8" s="75" t="str">
        <f>'グループ別出場校'!G6</f>
        <v>凌風</v>
      </c>
      <c r="G8" s="76"/>
      <c r="H8" s="73" t="str">
        <f>'グループ別出場校'!C14</f>
        <v>南陵</v>
      </c>
      <c r="I8" s="74"/>
      <c r="J8" s="10" t="s">
        <v>53</v>
      </c>
      <c r="K8" s="75" t="str">
        <f>'グループ別出場校'!G14</f>
        <v>久美浜</v>
      </c>
      <c r="L8" s="76"/>
      <c r="M8" s="73" t="str">
        <f>'グループ別出場校'!C8</f>
        <v>蜂ヶ岡</v>
      </c>
      <c r="N8" s="74"/>
      <c r="O8" s="10" t="s">
        <v>53</v>
      </c>
      <c r="P8" s="75" t="str">
        <f>'グループ別出場校'!G8</f>
        <v>西院</v>
      </c>
      <c r="Q8" s="76"/>
      <c r="R8" s="73" t="str">
        <f>'グループ別出場校'!C18</f>
        <v>北宇治</v>
      </c>
      <c r="S8" s="74"/>
      <c r="T8" s="10" t="s">
        <v>53</v>
      </c>
      <c r="U8" s="75" t="str">
        <f>'グループ別出場校'!G18</f>
        <v>修学院</v>
      </c>
      <c r="V8" s="76"/>
    </row>
    <row r="9" spans="1:22" ht="18" customHeight="1">
      <c r="A9" s="64" t="s">
        <v>38</v>
      </c>
      <c r="B9" s="65"/>
      <c r="C9" s="70" t="s">
        <v>33</v>
      </c>
      <c r="D9" s="71"/>
      <c r="E9" s="71"/>
      <c r="F9" s="71"/>
      <c r="G9" s="72"/>
      <c r="H9" s="70" t="s">
        <v>14</v>
      </c>
      <c r="I9" s="71"/>
      <c r="J9" s="71"/>
      <c r="K9" s="71"/>
      <c r="L9" s="72"/>
      <c r="M9" s="70" t="s">
        <v>14</v>
      </c>
      <c r="N9" s="71"/>
      <c r="O9" s="71"/>
      <c r="P9" s="71"/>
      <c r="Q9" s="72"/>
      <c r="R9" s="70" t="s">
        <v>19</v>
      </c>
      <c r="S9" s="71"/>
      <c r="T9" s="71"/>
      <c r="U9" s="71"/>
      <c r="V9" s="72"/>
    </row>
    <row r="10" spans="1:22" ht="18" customHeight="1">
      <c r="A10" s="66"/>
      <c r="B10" s="67"/>
      <c r="C10" s="73" t="s">
        <v>54</v>
      </c>
      <c r="D10" s="74"/>
      <c r="E10" s="10" t="s">
        <v>53</v>
      </c>
      <c r="F10" s="74" t="s">
        <v>55</v>
      </c>
      <c r="G10" s="81"/>
      <c r="H10" s="73" t="s">
        <v>15</v>
      </c>
      <c r="I10" s="74"/>
      <c r="J10" s="10" t="s">
        <v>53</v>
      </c>
      <c r="K10" s="74" t="s">
        <v>16</v>
      </c>
      <c r="L10" s="81"/>
      <c r="M10" s="73" t="s">
        <v>54</v>
      </c>
      <c r="N10" s="74"/>
      <c r="O10" s="10" t="s">
        <v>53</v>
      </c>
      <c r="P10" s="74" t="s">
        <v>55</v>
      </c>
      <c r="Q10" s="81"/>
      <c r="R10" s="73" t="s">
        <v>17</v>
      </c>
      <c r="S10" s="74"/>
      <c r="T10" s="10" t="s">
        <v>53</v>
      </c>
      <c r="U10" s="74" t="s">
        <v>20</v>
      </c>
      <c r="V10" s="81"/>
    </row>
    <row r="11" spans="1:22" ht="18" customHeight="1">
      <c r="A11" s="68"/>
      <c r="B11" s="69"/>
      <c r="C11" s="73" t="str">
        <f>'グループ別出場校'!K6</f>
        <v>東宇治</v>
      </c>
      <c r="D11" s="74"/>
      <c r="E11" s="10" t="s">
        <v>53</v>
      </c>
      <c r="F11" s="75" t="str">
        <f>'グループ別出場校'!O6</f>
        <v>青葉</v>
      </c>
      <c r="G11" s="76"/>
      <c r="H11" s="73" t="str">
        <f>'グループ別出場校'!C16</f>
        <v>東輝</v>
      </c>
      <c r="I11" s="74"/>
      <c r="J11" s="10" t="s">
        <v>53</v>
      </c>
      <c r="K11" s="75" t="str">
        <f>'グループ別出場校'!G16</f>
        <v>双ヶ丘</v>
      </c>
      <c r="L11" s="76"/>
      <c r="M11" s="73" t="str">
        <f>'グループ別出場校'!K8</f>
        <v>田辺</v>
      </c>
      <c r="N11" s="74"/>
      <c r="O11" s="10" t="s">
        <v>53</v>
      </c>
      <c r="P11" s="75" t="str">
        <f>'グループ別出場校'!O8</f>
        <v>南桑</v>
      </c>
      <c r="Q11" s="76"/>
      <c r="R11" s="73" t="str">
        <f>'グループ別出場校'!K18</f>
        <v>音羽</v>
      </c>
      <c r="S11" s="74"/>
      <c r="T11" s="10" t="s">
        <v>53</v>
      </c>
      <c r="U11" s="75" t="str">
        <f>R8</f>
        <v>北宇治</v>
      </c>
      <c r="V11" s="76"/>
    </row>
    <row r="12" spans="1:22" ht="18" customHeight="1">
      <c r="A12" s="64" t="s">
        <v>39</v>
      </c>
      <c r="B12" s="65"/>
      <c r="C12" s="70" t="s">
        <v>33</v>
      </c>
      <c r="D12" s="71"/>
      <c r="E12" s="71"/>
      <c r="F12" s="71"/>
      <c r="G12" s="72"/>
      <c r="H12" s="70" t="s">
        <v>33</v>
      </c>
      <c r="I12" s="71"/>
      <c r="J12" s="71"/>
      <c r="K12" s="71"/>
      <c r="L12" s="72"/>
      <c r="M12" s="70" t="s">
        <v>14</v>
      </c>
      <c r="N12" s="71"/>
      <c r="O12" s="71"/>
      <c r="P12" s="71"/>
      <c r="Q12" s="72"/>
      <c r="R12" s="70" t="s">
        <v>19</v>
      </c>
      <c r="S12" s="71"/>
      <c r="T12" s="71"/>
      <c r="U12" s="71"/>
      <c r="V12" s="72"/>
    </row>
    <row r="13" spans="1:22" ht="18" customHeight="1">
      <c r="A13" s="66"/>
      <c r="B13" s="67"/>
      <c r="C13" s="73" t="s">
        <v>20</v>
      </c>
      <c r="D13" s="74"/>
      <c r="E13" s="10" t="s">
        <v>53</v>
      </c>
      <c r="F13" s="74" t="s">
        <v>103</v>
      </c>
      <c r="G13" s="81"/>
      <c r="H13" s="73" t="s">
        <v>22</v>
      </c>
      <c r="I13" s="74"/>
      <c r="J13" s="10" t="s">
        <v>53</v>
      </c>
      <c r="K13" s="74" t="s">
        <v>20</v>
      </c>
      <c r="L13" s="81"/>
      <c r="M13" s="73" t="s">
        <v>20</v>
      </c>
      <c r="N13" s="74"/>
      <c r="O13" s="10" t="s">
        <v>53</v>
      </c>
      <c r="P13" s="74" t="s">
        <v>17</v>
      </c>
      <c r="Q13" s="81"/>
      <c r="R13" s="73" t="s">
        <v>21</v>
      </c>
      <c r="S13" s="74"/>
      <c r="T13" s="10" t="s">
        <v>53</v>
      </c>
      <c r="U13" s="74" t="s">
        <v>22</v>
      </c>
      <c r="V13" s="81"/>
    </row>
    <row r="14" spans="1:22" ht="18" customHeight="1">
      <c r="A14" s="68"/>
      <c r="B14" s="69"/>
      <c r="C14" s="73" t="str">
        <f>C8</f>
        <v>小栗栖</v>
      </c>
      <c r="D14" s="74"/>
      <c r="E14" s="10" t="s">
        <v>53</v>
      </c>
      <c r="F14" s="75" t="str">
        <f>C11</f>
        <v>東宇治</v>
      </c>
      <c r="G14" s="76"/>
      <c r="H14" s="73" t="str">
        <f>'グループ別出場校'!K14</f>
        <v>旭丘</v>
      </c>
      <c r="I14" s="74"/>
      <c r="J14" s="10" t="s">
        <v>53</v>
      </c>
      <c r="K14" s="75" t="str">
        <f>H8</f>
        <v>南陵</v>
      </c>
      <c r="L14" s="76"/>
      <c r="M14" s="73" t="str">
        <f>M8</f>
        <v>蜂ヶ岡</v>
      </c>
      <c r="N14" s="74"/>
      <c r="O14" s="10" t="s">
        <v>53</v>
      </c>
      <c r="P14" s="75" t="str">
        <f>M11</f>
        <v>田辺</v>
      </c>
      <c r="Q14" s="76"/>
      <c r="R14" s="73" t="str">
        <f>U8</f>
        <v>修学院</v>
      </c>
      <c r="S14" s="74"/>
      <c r="T14" s="10" t="s">
        <v>53</v>
      </c>
      <c r="U14" s="75" t="str">
        <f>R11</f>
        <v>音羽</v>
      </c>
      <c r="V14" s="76"/>
    </row>
    <row r="15" spans="1:22" ht="18" customHeight="1">
      <c r="A15" s="64" t="s">
        <v>40</v>
      </c>
      <c r="B15" s="65"/>
      <c r="C15" s="70" t="s">
        <v>33</v>
      </c>
      <c r="D15" s="71"/>
      <c r="E15" s="71"/>
      <c r="F15" s="71"/>
      <c r="G15" s="72"/>
      <c r="H15" s="70" t="s">
        <v>14</v>
      </c>
      <c r="I15" s="71"/>
      <c r="J15" s="71"/>
      <c r="K15" s="71"/>
      <c r="L15" s="72"/>
      <c r="M15" s="70" t="s">
        <v>14</v>
      </c>
      <c r="N15" s="71"/>
      <c r="O15" s="71"/>
      <c r="P15" s="71"/>
      <c r="Q15" s="72"/>
      <c r="R15" s="82"/>
      <c r="S15" s="83"/>
      <c r="T15" s="83"/>
      <c r="U15" s="83"/>
      <c r="V15" s="84"/>
    </row>
    <row r="16" spans="1:22" ht="18" customHeight="1">
      <c r="A16" s="66"/>
      <c r="B16" s="67"/>
      <c r="C16" s="73" t="s">
        <v>21</v>
      </c>
      <c r="D16" s="74"/>
      <c r="E16" s="10" t="s">
        <v>53</v>
      </c>
      <c r="F16" s="74" t="s">
        <v>104</v>
      </c>
      <c r="G16" s="81"/>
      <c r="H16" s="73" t="s">
        <v>22</v>
      </c>
      <c r="I16" s="74"/>
      <c r="J16" s="10" t="s">
        <v>53</v>
      </c>
      <c r="K16" s="74" t="s">
        <v>20</v>
      </c>
      <c r="L16" s="81"/>
      <c r="M16" s="73" t="s">
        <v>21</v>
      </c>
      <c r="N16" s="74"/>
      <c r="O16" s="10" t="s">
        <v>53</v>
      </c>
      <c r="P16" s="74" t="s">
        <v>18</v>
      </c>
      <c r="Q16" s="81"/>
      <c r="R16" s="85"/>
      <c r="S16" s="86"/>
      <c r="T16" s="13"/>
      <c r="U16" s="86"/>
      <c r="V16" s="87"/>
    </row>
    <row r="17" spans="1:22" ht="18" customHeight="1">
      <c r="A17" s="68"/>
      <c r="B17" s="69"/>
      <c r="C17" s="73" t="str">
        <f>F8</f>
        <v>凌風</v>
      </c>
      <c r="D17" s="74"/>
      <c r="E17" s="10" t="s">
        <v>53</v>
      </c>
      <c r="F17" s="75" t="str">
        <f>F11</f>
        <v>青葉</v>
      </c>
      <c r="G17" s="76"/>
      <c r="H17" s="73" t="str">
        <f>'グループ別出場校'!K16</f>
        <v>泉川</v>
      </c>
      <c r="I17" s="74"/>
      <c r="J17" s="10" t="s">
        <v>53</v>
      </c>
      <c r="K17" s="75" t="str">
        <f>H11</f>
        <v>東輝</v>
      </c>
      <c r="L17" s="76"/>
      <c r="M17" s="73" t="str">
        <f>P8</f>
        <v>西院</v>
      </c>
      <c r="N17" s="74"/>
      <c r="O17" s="10" t="s">
        <v>53</v>
      </c>
      <c r="P17" s="75" t="str">
        <f>P11</f>
        <v>南桑</v>
      </c>
      <c r="Q17" s="76"/>
      <c r="R17" s="85"/>
      <c r="S17" s="86"/>
      <c r="T17" s="13"/>
      <c r="U17" s="88"/>
      <c r="V17" s="89"/>
    </row>
    <row r="18" spans="1:22" ht="18" customHeight="1">
      <c r="A18" s="64" t="s">
        <v>41</v>
      </c>
      <c r="B18" s="65"/>
      <c r="C18" s="70" t="s">
        <v>33</v>
      </c>
      <c r="D18" s="71"/>
      <c r="E18" s="71"/>
      <c r="F18" s="71"/>
      <c r="G18" s="72"/>
      <c r="H18" s="70" t="s">
        <v>33</v>
      </c>
      <c r="I18" s="71"/>
      <c r="J18" s="71"/>
      <c r="K18" s="71"/>
      <c r="L18" s="72"/>
      <c r="M18" s="70" t="s">
        <v>14</v>
      </c>
      <c r="N18" s="71"/>
      <c r="O18" s="71"/>
      <c r="P18" s="71"/>
      <c r="Q18" s="72"/>
      <c r="R18" s="82"/>
      <c r="S18" s="83"/>
      <c r="T18" s="83"/>
      <c r="U18" s="83"/>
      <c r="V18" s="84"/>
    </row>
    <row r="19" spans="1:22" ht="18" customHeight="1">
      <c r="A19" s="66"/>
      <c r="B19" s="67"/>
      <c r="C19" s="73" t="s">
        <v>15</v>
      </c>
      <c r="D19" s="74"/>
      <c r="E19" s="10" t="s">
        <v>53</v>
      </c>
      <c r="F19" s="74" t="s">
        <v>23</v>
      </c>
      <c r="G19" s="81"/>
      <c r="H19" s="73" t="s">
        <v>21</v>
      </c>
      <c r="I19" s="74"/>
      <c r="J19" s="10" t="s">
        <v>53</v>
      </c>
      <c r="K19" s="74" t="s">
        <v>22</v>
      </c>
      <c r="L19" s="81"/>
      <c r="M19" s="73" t="s">
        <v>15</v>
      </c>
      <c r="N19" s="74"/>
      <c r="O19" s="10" t="s">
        <v>53</v>
      </c>
      <c r="P19" s="74" t="s">
        <v>23</v>
      </c>
      <c r="Q19" s="81"/>
      <c r="R19" s="85"/>
      <c r="S19" s="86"/>
      <c r="T19" s="13"/>
      <c r="U19" s="86"/>
      <c r="V19" s="87"/>
    </row>
    <row r="20" spans="1:22" ht="18" customHeight="1">
      <c r="A20" s="68"/>
      <c r="B20" s="69"/>
      <c r="C20" s="73" t="str">
        <f>C8</f>
        <v>小栗栖</v>
      </c>
      <c r="D20" s="74"/>
      <c r="E20" s="10" t="s">
        <v>53</v>
      </c>
      <c r="F20" s="75" t="str">
        <f>F11</f>
        <v>青葉</v>
      </c>
      <c r="G20" s="76"/>
      <c r="H20" s="73" t="str">
        <f>K8</f>
        <v>久美浜</v>
      </c>
      <c r="I20" s="74"/>
      <c r="J20" s="10" t="s">
        <v>53</v>
      </c>
      <c r="K20" s="75" t="str">
        <f>H14</f>
        <v>旭丘</v>
      </c>
      <c r="L20" s="76"/>
      <c r="M20" s="73" t="str">
        <f>M8</f>
        <v>蜂ヶ岡</v>
      </c>
      <c r="N20" s="74"/>
      <c r="O20" s="10" t="s">
        <v>53</v>
      </c>
      <c r="P20" s="75" t="str">
        <f>P11</f>
        <v>南桑</v>
      </c>
      <c r="Q20" s="76"/>
      <c r="R20" s="85"/>
      <c r="S20" s="86"/>
      <c r="T20" s="13"/>
      <c r="U20" s="88"/>
      <c r="V20" s="89"/>
    </row>
    <row r="21" spans="1:22" ht="18" customHeight="1">
      <c r="A21" s="64" t="s">
        <v>42</v>
      </c>
      <c r="B21" s="65"/>
      <c r="C21" s="70" t="s">
        <v>33</v>
      </c>
      <c r="D21" s="71"/>
      <c r="E21" s="71"/>
      <c r="F21" s="71"/>
      <c r="G21" s="72"/>
      <c r="H21" s="70" t="s">
        <v>14</v>
      </c>
      <c r="I21" s="71"/>
      <c r="J21" s="71"/>
      <c r="K21" s="71"/>
      <c r="L21" s="72"/>
      <c r="M21" s="70" t="s">
        <v>14</v>
      </c>
      <c r="N21" s="71"/>
      <c r="O21" s="71"/>
      <c r="P21" s="71"/>
      <c r="Q21" s="72"/>
      <c r="R21" s="82"/>
      <c r="S21" s="83"/>
      <c r="T21" s="83"/>
      <c r="U21" s="83"/>
      <c r="V21" s="84"/>
    </row>
    <row r="22" spans="1:22" ht="18" customHeight="1">
      <c r="A22" s="66"/>
      <c r="B22" s="67"/>
      <c r="C22" s="73" t="s">
        <v>21</v>
      </c>
      <c r="D22" s="74"/>
      <c r="E22" s="10" t="s">
        <v>53</v>
      </c>
      <c r="F22" s="74" t="s">
        <v>22</v>
      </c>
      <c r="G22" s="81"/>
      <c r="H22" s="73" t="s">
        <v>21</v>
      </c>
      <c r="I22" s="74"/>
      <c r="J22" s="10" t="s">
        <v>53</v>
      </c>
      <c r="K22" s="74" t="s">
        <v>22</v>
      </c>
      <c r="L22" s="81"/>
      <c r="M22" s="73" t="s">
        <v>21</v>
      </c>
      <c r="N22" s="74"/>
      <c r="O22" s="10" t="s">
        <v>53</v>
      </c>
      <c r="P22" s="74" t="s">
        <v>22</v>
      </c>
      <c r="Q22" s="81"/>
      <c r="R22" s="85"/>
      <c r="S22" s="86"/>
      <c r="T22" s="13"/>
      <c r="U22" s="86"/>
      <c r="V22" s="87"/>
    </row>
    <row r="23" spans="1:22" ht="18" customHeight="1">
      <c r="A23" s="68"/>
      <c r="B23" s="69"/>
      <c r="C23" s="90" t="str">
        <f>F8</f>
        <v>凌風</v>
      </c>
      <c r="D23" s="75"/>
      <c r="E23" s="11" t="s">
        <v>53</v>
      </c>
      <c r="F23" s="75" t="str">
        <f>C11</f>
        <v>東宇治</v>
      </c>
      <c r="G23" s="76"/>
      <c r="H23" s="90" t="str">
        <f>K11</f>
        <v>双ヶ丘</v>
      </c>
      <c r="I23" s="75"/>
      <c r="J23" s="11" t="s">
        <v>53</v>
      </c>
      <c r="K23" s="75" t="str">
        <f>H17</f>
        <v>泉川</v>
      </c>
      <c r="L23" s="76"/>
      <c r="M23" s="90" t="str">
        <f>P8</f>
        <v>西院</v>
      </c>
      <c r="N23" s="75"/>
      <c r="O23" s="11" t="s">
        <v>53</v>
      </c>
      <c r="P23" s="75" t="str">
        <f>M11</f>
        <v>田辺</v>
      </c>
      <c r="Q23" s="76"/>
      <c r="R23" s="91"/>
      <c r="S23" s="88"/>
      <c r="T23" s="14"/>
      <c r="U23" s="88"/>
      <c r="V23" s="89"/>
    </row>
    <row r="24" spans="1:22" ht="18" customHeight="1">
      <c r="A24" s="12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92" t="s">
        <v>56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</row>
    <row r="26" spans="1:22" ht="12.7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8" ht="12.75">
      <c r="A28" t="s">
        <v>57</v>
      </c>
    </row>
    <row r="31" ht="30.75">
      <c r="A31" s="1" t="s">
        <v>58</v>
      </c>
    </row>
    <row r="32" spans="1:17" ht="18" customHeight="1">
      <c r="A32" s="8"/>
      <c r="B32" s="9"/>
      <c r="C32" s="63" t="s">
        <v>43</v>
      </c>
      <c r="D32" s="63"/>
      <c r="E32" s="63"/>
      <c r="F32" s="63"/>
      <c r="G32" s="63"/>
      <c r="H32" s="63" t="s">
        <v>44</v>
      </c>
      <c r="I32" s="63"/>
      <c r="J32" s="63"/>
      <c r="K32" s="63"/>
      <c r="L32" s="63"/>
      <c r="M32" s="63" t="s">
        <v>45</v>
      </c>
      <c r="N32" s="63"/>
      <c r="O32" s="63"/>
      <c r="P32" s="63"/>
      <c r="Q32" s="63"/>
    </row>
    <row r="33" spans="1:17" ht="18" customHeight="1">
      <c r="A33" s="64" t="s">
        <v>37</v>
      </c>
      <c r="B33" s="65"/>
      <c r="C33" s="70" t="s">
        <v>60</v>
      </c>
      <c r="D33" s="71"/>
      <c r="E33" s="71"/>
      <c r="F33" s="71"/>
      <c r="G33" s="72"/>
      <c r="H33" s="70" t="s">
        <v>66</v>
      </c>
      <c r="I33" s="71"/>
      <c r="J33" s="71"/>
      <c r="K33" s="71"/>
      <c r="L33" s="72"/>
      <c r="M33" s="70" t="s">
        <v>66</v>
      </c>
      <c r="N33" s="71"/>
      <c r="O33" s="71"/>
      <c r="P33" s="71"/>
      <c r="Q33" s="72"/>
    </row>
    <row r="34" spans="1:17" ht="18" customHeight="1">
      <c r="A34" s="66"/>
      <c r="B34" s="67"/>
      <c r="C34" s="73" t="s">
        <v>61</v>
      </c>
      <c r="D34" s="74"/>
      <c r="E34" s="74"/>
      <c r="F34" s="74"/>
      <c r="G34" s="81"/>
      <c r="H34" s="73" t="s">
        <v>62</v>
      </c>
      <c r="I34" s="74"/>
      <c r="J34" s="74"/>
      <c r="K34" s="74"/>
      <c r="L34" s="81"/>
      <c r="M34" s="73" t="s">
        <v>67</v>
      </c>
      <c r="N34" s="74"/>
      <c r="O34" s="74"/>
      <c r="P34" s="74"/>
      <c r="Q34" s="81"/>
    </row>
    <row r="35" spans="1:17" ht="18" customHeight="1">
      <c r="A35" s="68"/>
      <c r="B35" s="69"/>
      <c r="C35" s="73"/>
      <c r="D35" s="74"/>
      <c r="E35" s="10" t="s">
        <v>53</v>
      </c>
      <c r="F35" s="75"/>
      <c r="G35" s="76"/>
      <c r="H35" s="73"/>
      <c r="I35" s="74"/>
      <c r="J35" s="10" t="s">
        <v>53</v>
      </c>
      <c r="K35" s="75"/>
      <c r="L35" s="76"/>
      <c r="M35" s="73"/>
      <c r="N35" s="74"/>
      <c r="O35" s="10" t="s">
        <v>53</v>
      </c>
      <c r="P35" s="75"/>
      <c r="Q35" s="76"/>
    </row>
    <row r="36" spans="1:17" ht="18" customHeight="1">
      <c r="A36" s="64" t="s">
        <v>38</v>
      </c>
      <c r="B36" s="65"/>
      <c r="C36" s="70" t="s">
        <v>60</v>
      </c>
      <c r="D36" s="71"/>
      <c r="E36" s="71"/>
      <c r="F36" s="71"/>
      <c r="G36" s="72"/>
      <c r="H36" s="70" t="s">
        <v>71</v>
      </c>
      <c r="I36" s="71"/>
      <c r="J36" s="71"/>
      <c r="K36" s="71"/>
      <c r="L36" s="72"/>
      <c r="M36" s="70" t="s">
        <v>71</v>
      </c>
      <c r="N36" s="71"/>
      <c r="O36" s="71"/>
      <c r="P36" s="71"/>
      <c r="Q36" s="72"/>
    </row>
    <row r="37" spans="1:17" ht="18" customHeight="1">
      <c r="A37" s="66"/>
      <c r="B37" s="67"/>
      <c r="C37" s="73" t="s">
        <v>63</v>
      </c>
      <c r="D37" s="74"/>
      <c r="E37" s="74"/>
      <c r="F37" s="74"/>
      <c r="G37" s="81"/>
      <c r="H37" s="73" t="s">
        <v>68</v>
      </c>
      <c r="I37" s="74"/>
      <c r="J37" s="74"/>
      <c r="K37" s="74"/>
      <c r="L37" s="81"/>
      <c r="M37" s="73" t="s">
        <v>69</v>
      </c>
      <c r="N37" s="74"/>
      <c r="O37" s="74"/>
      <c r="P37" s="74"/>
      <c r="Q37" s="81"/>
    </row>
    <row r="38" spans="1:17" ht="18" customHeight="1">
      <c r="A38" s="68"/>
      <c r="B38" s="69"/>
      <c r="C38" s="73"/>
      <c r="D38" s="74"/>
      <c r="E38" s="10" t="s">
        <v>53</v>
      </c>
      <c r="F38" s="75"/>
      <c r="G38" s="76"/>
      <c r="H38" s="73"/>
      <c r="I38" s="74"/>
      <c r="J38" s="10" t="s">
        <v>53</v>
      </c>
      <c r="K38" s="75"/>
      <c r="L38" s="76"/>
      <c r="M38" s="73"/>
      <c r="N38" s="74"/>
      <c r="O38" s="10" t="s">
        <v>53</v>
      </c>
      <c r="P38" s="75"/>
      <c r="Q38" s="76"/>
    </row>
    <row r="39" spans="1:17" ht="18" customHeight="1">
      <c r="A39" s="64" t="s">
        <v>39</v>
      </c>
      <c r="B39" s="65"/>
      <c r="C39" s="70" t="s">
        <v>64</v>
      </c>
      <c r="D39" s="71"/>
      <c r="E39" s="71"/>
      <c r="F39" s="71"/>
      <c r="G39" s="72"/>
      <c r="H39" s="82"/>
      <c r="I39" s="83"/>
      <c r="J39" s="83"/>
      <c r="K39" s="83"/>
      <c r="L39" s="84"/>
      <c r="M39" s="70" t="s">
        <v>72</v>
      </c>
      <c r="N39" s="71"/>
      <c r="O39" s="71"/>
      <c r="P39" s="71"/>
      <c r="Q39" s="72"/>
    </row>
    <row r="40" spans="1:17" ht="18" customHeight="1">
      <c r="A40" s="66"/>
      <c r="B40" s="67"/>
      <c r="C40" s="73" t="s">
        <v>65</v>
      </c>
      <c r="D40" s="74"/>
      <c r="E40" s="74"/>
      <c r="F40" s="74"/>
      <c r="G40" s="81"/>
      <c r="H40" s="85"/>
      <c r="I40" s="86"/>
      <c r="J40" s="13"/>
      <c r="K40" s="86"/>
      <c r="L40" s="87"/>
      <c r="M40" s="73" t="s">
        <v>70</v>
      </c>
      <c r="N40" s="74"/>
      <c r="O40" s="74"/>
      <c r="P40" s="74"/>
      <c r="Q40" s="81"/>
    </row>
    <row r="41" spans="1:17" ht="18" customHeight="1">
      <c r="A41" s="68"/>
      <c r="B41" s="69"/>
      <c r="C41" s="90"/>
      <c r="D41" s="75"/>
      <c r="E41" s="11" t="s">
        <v>53</v>
      </c>
      <c r="F41" s="75"/>
      <c r="G41" s="76"/>
      <c r="H41" s="91"/>
      <c r="I41" s="88"/>
      <c r="J41" s="14"/>
      <c r="K41" s="88"/>
      <c r="L41" s="89"/>
      <c r="M41" s="90"/>
      <c r="N41" s="75"/>
      <c r="O41" s="11" t="s">
        <v>53</v>
      </c>
      <c r="P41" s="75"/>
      <c r="Q41" s="76"/>
    </row>
    <row r="43" spans="1:22" ht="12.75">
      <c r="A43" s="92" t="s">
        <v>102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12.7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6" ht="12.75">
      <c r="A46" t="s">
        <v>59</v>
      </c>
    </row>
  </sheetData>
  <sheetProtection/>
  <mergeCells count="180">
    <mergeCell ref="A43:V44"/>
    <mergeCell ref="C34:G34"/>
    <mergeCell ref="C37:G37"/>
    <mergeCell ref="C40:G40"/>
    <mergeCell ref="H34:L34"/>
    <mergeCell ref="M34:Q34"/>
    <mergeCell ref="H37:L37"/>
    <mergeCell ref="M37:Q37"/>
    <mergeCell ref="M40:Q40"/>
    <mergeCell ref="C41:D41"/>
    <mergeCell ref="F41:G41"/>
    <mergeCell ref="H41:I41"/>
    <mergeCell ref="K41:L41"/>
    <mergeCell ref="M41:N41"/>
    <mergeCell ref="P41:Q41"/>
    <mergeCell ref="A39:B41"/>
    <mergeCell ref="C39:G39"/>
    <mergeCell ref="H39:L39"/>
    <mergeCell ref="M39:Q39"/>
    <mergeCell ref="H40:I40"/>
    <mergeCell ref="K40:L40"/>
    <mergeCell ref="C38:D38"/>
    <mergeCell ref="F38:G38"/>
    <mergeCell ref="H38:I38"/>
    <mergeCell ref="K38:L38"/>
    <mergeCell ref="M38:N38"/>
    <mergeCell ref="P38:Q38"/>
    <mergeCell ref="A25:V26"/>
    <mergeCell ref="C32:G32"/>
    <mergeCell ref="H32:L32"/>
    <mergeCell ref="M32:Q32"/>
    <mergeCell ref="R22:S22"/>
    <mergeCell ref="U22:V22"/>
    <mergeCell ref="C23:D23"/>
    <mergeCell ref="F23:G23"/>
    <mergeCell ref="H23:I23"/>
    <mergeCell ref="K23:L23"/>
    <mergeCell ref="M23:N23"/>
    <mergeCell ref="P23:Q23"/>
    <mergeCell ref="R23:S23"/>
    <mergeCell ref="U23:V23"/>
    <mergeCell ref="C22:D22"/>
    <mergeCell ref="F22:G22"/>
    <mergeCell ref="H22:I22"/>
    <mergeCell ref="K22:L22"/>
    <mergeCell ref="M22:N22"/>
    <mergeCell ref="P22:Q22"/>
    <mergeCell ref="C9:G9"/>
    <mergeCell ref="H9:L9"/>
    <mergeCell ref="M9:Q9"/>
    <mergeCell ref="R9:V9"/>
    <mergeCell ref="C21:G21"/>
    <mergeCell ref="H21:L21"/>
    <mergeCell ref="M21:Q21"/>
    <mergeCell ref="R21:V21"/>
    <mergeCell ref="R19:S19"/>
    <mergeCell ref="U19:V19"/>
    <mergeCell ref="C20:D20"/>
    <mergeCell ref="F20:G20"/>
    <mergeCell ref="H20:I20"/>
    <mergeCell ref="K20:L20"/>
    <mergeCell ref="M20:N20"/>
    <mergeCell ref="P20:Q20"/>
    <mergeCell ref="R20:S20"/>
    <mergeCell ref="U20:V20"/>
    <mergeCell ref="C18:G18"/>
    <mergeCell ref="H18:L18"/>
    <mergeCell ref="M18:Q18"/>
    <mergeCell ref="R18:V18"/>
    <mergeCell ref="C19:D19"/>
    <mergeCell ref="F19:G19"/>
    <mergeCell ref="H19:I19"/>
    <mergeCell ref="K19:L19"/>
    <mergeCell ref="M19:N19"/>
    <mergeCell ref="P19:Q19"/>
    <mergeCell ref="R16:S16"/>
    <mergeCell ref="U16:V16"/>
    <mergeCell ref="C17:D17"/>
    <mergeCell ref="F17:G17"/>
    <mergeCell ref="H17:I17"/>
    <mergeCell ref="K17:L17"/>
    <mergeCell ref="M17:N17"/>
    <mergeCell ref="P17:Q17"/>
    <mergeCell ref="R17:S17"/>
    <mergeCell ref="U17:V17"/>
    <mergeCell ref="C15:G15"/>
    <mergeCell ref="H15:L15"/>
    <mergeCell ref="M15:Q15"/>
    <mergeCell ref="R15:V15"/>
    <mergeCell ref="C16:D16"/>
    <mergeCell ref="F16:G16"/>
    <mergeCell ref="H16:I16"/>
    <mergeCell ref="K16:L16"/>
    <mergeCell ref="M16:N16"/>
    <mergeCell ref="P16:Q16"/>
    <mergeCell ref="U13:V13"/>
    <mergeCell ref="C14:D14"/>
    <mergeCell ref="F14:G14"/>
    <mergeCell ref="H14:I14"/>
    <mergeCell ref="K14:L14"/>
    <mergeCell ref="M14:N14"/>
    <mergeCell ref="P14:Q14"/>
    <mergeCell ref="R14:S14"/>
    <mergeCell ref="U14:V14"/>
    <mergeCell ref="H12:L12"/>
    <mergeCell ref="M12:Q12"/>
    <mergeCell ref="R12:V12"/>
    <mergeCell ref="C13:D13"/>
    <mergeCell ref="F13:G13"/>
    <mergeCell ref="H13:I13"/>
    <mergeCell ref="K13:L13"/>
    <mergeCell ref="M13:N13"/>
    <mergeCell ref="P13:Q13"/>
    <mergeCell ref="R13:S13"/>
    <mergeCell ref="R10:S10"/>
    <mergeCell ref="U10:V10"/>
    <mergeCell ref="C11:D11"/>
    <mergeCell ref="F11:G11"/>
    <mergeCell ref="H11:I11"/>
    <mergeCell ref="K11:L11"/>
    <mergeCell ref="M11:N11"/>
    <mergeCell ref="P11:Q11"/>
    <mergeCell ref="R11:S11"/>
    <mergeCell ref="U11:V11"/>
    <mergeCell ref="H33:L33"/>
    <mergeCell ref="M33:Q33"/>
    <mergeCell ref="F8:G8"/>
    <mergeCell ref="C10:D10"/>
    <mergeCell ref="F10:G10"/>
    <mergeCell ref="H10:I10"/>
    <mergeCell ref="K10:L10"/>
    <mergeCell ref="M10:N10"/>
    <mergeCell ref="P10:Q10"/>
    <mergeCell ref="C12:G12"/>
    <mergeCell ref="R6:V6"/>
    <mergeCell ref="H7:I7"/>
    <mergeCell ref="P7:Q7"/>
    <mergeCell ref="R7:S7"/>
    <mergeCell ref="U7:V7"/>
    <mergeCell ref="K8:L8"/>
    <mergeCell ref="M8:N8"/>
    <mergeCell ref="P8:Q8"/>
    <mergeCell ref="R8:S8"/>
    <mergeCell ref="U8:V8"/>
    <mergeCell ref="K7:L7"/>
    <mergeCell ref="M7:N7"/>
    <mergeCell ref="F7:G7"/>
    <mergeCell ref="C6:G6"/>
    <mergeCell ref="H6:L6"/>
    <mergeCell ref="M6:Q6"/>
    <mergeCell ref="H35:I35"/>
    <mergeCell ref="K35:L35"/>
    <mergeCell ref="H8:I8"/>
    <mergeCell ref="A12:B14"/>
    <mergeCell ref="A15:B17"/>
    <mergeCell ref="A18:B20"/>
    <mergeCell ref="A21:B23"/>
    <mergeCell ref="C8:D8"/>
    <mergeCell ref="A33:B35"/>
    <mergeCell ref="C33:G33"/>
    <mergeCell ref="R3:V3"/>
    <mergeCell ref="A6:B8"/>
    <mergeCell ref="C4:G4"/>
    <mergeCell ref="H4:L4"/>
    <mergeCell ref="M4:Q4"/>
    <mergeCell ref="R4:V4"/>
    <mergeCell ref="C3:G3"/>
    <mergeCell ref="H3:L3"/>
    <mergeCell ref="C7:D7"/>
    <mergeCell ref="R5:V5"/>
    <mergeCell ref="M3:Q3"/>
    <mergeCell ref="A36:B38"/>
    <mergeCell ref="C36:G36"/>
    <mergeCell ref="H36:L36"/>
    <mergeCell ref="M36:Q36"/>
    <mergeCell ref="M35:N35"/>
    <mergeCell ref="P35:Q35"/>
    <mergeCell ref="A9:B11"/>
    <mergeCell ref="C35:D35"/>
    <mergeCell ref="F35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8"/>
  <sheetViews>
    <sheetView zoomScalePageLayoutView="0" workbookViewId="0" topLeftCell="A52">
      <selection activeCell="AO64" sqref="AO64"/>
    </sheetView>
  </sheetViews>
  <sheetFormatPr defaultColWidth="9.140625" defaultRowHeight="15"/>
  <cols>
    <col min="1" max="39" width="2.28125" style="0" customWidth="1"/>
    <col min="40" max="40" width="3.00390625" style="0" customWidth="1"/>
    <col min="41" max="47" width="2.28125" style="0" customWidth="1"/>
  </cols>
  <sheetData>
    <row r="1" spans="1:33" ht="11.25" customHeight="1">
      <c r="A1" s="95" t="s">
        <v>73</v>
      </c>
      <c r="B1" s="96"/>
      <c r="C1" s="96"/>
      <c r="D1" s="96"/>
      <c r="E1" s="96"/>
      <c r="F1" s="96"/>
      <c r="G1" s="96"/>
      <c r="H1" s="96"/>
      <c r="I1" s="96"/>
      <c r="J1" s="97"/>
      <c r="K1" s="101" t="s">
        <v>74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</row>
    <row r="2" spans="1:33" ht="11.25" customHeight="1" thickBot="1">
      <c r="A2" s="98"/>
      <c r="B2" s="99"/>
      <c r="C2" s="99"/>
      <c r="D2" s="99"/>
      <c r="E2" s="99"/>
      <c r="F2" s="99"/>
      <c r="G2" s="99"/>
      <c r="H2" s="99"/>
      <c r="I2" s="99"/>
      <c r="J2" s="100"/>
      <c r="K2" s="101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22" ht="11.25" customHeight="1">
      <c r="A3" s="164" t="s">
        <v>100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ht="11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3:12" ht="11.25" customHeight="1">
      <c r="C5" s="43"/>
      <c r="D5" s="43"/>
      <c r="E5" s="43"/>
      <c r="F5" s="124" t="s">
        <v>75</v>
      </c>
      <c r="G5">
        <v>2</v>
      </c>
      <c r="H5">
        <v>2</v>
      </c>
      <c r="I5" t="s">
        <v>52</v>
      </c>
      <c r="J5">
        <v>2</v>
      </c>
      <c r="K5">
        <v>5</v>
      </c>
      <c r="L5" s="124" t="s">
        <v>76</v>
      </c>
    </row>
    <row r="6" spans="1:16" ht="11.25" customHeight="1">
      <c r="A6">
        <v>1</v>
      </c>
      <c r="B6" t="s">
        <v>20</v>
      </c>
      <c r="C6" s="43" t="str">
        <f>S11</f>
        <v>小栗栖</v>
      </c>
      <c r="D6" s="43"/>
      <c r="E6" s="43"/>
      <c r="F6" s="124"/>
      <c r="L6" s="124"/>
      <c r="M6" t="s">
        <v>77</v>
      </c>
      <c r="N6" s="43" t="str">
        <f>S14</f>
        <v>凌風</v>
      </c>
      <c r="O6" s="43"/>
      <c r="P6" s="43"/>
    </row>
    <row r="7" spans="6:12" ht="11.25" customHeight="1" thickBot="1">
      <c r="F7" s="124"/>
      <c r="G7">
        <v>2</v>
      </c>
      <c r="H7">
        <v>3</v>
      </c>
      <c r="I7" t="s">
        <v>52</v>
      </c>
      <c r="J7">
        <v>2</v>
      </c>
      <c r="K7">
        <v>5</v>
      </c>
      <c r="L7" s="124"/>
    </row>
    <row r="8" spans="6:40" ht="11.25" customHeight="1">
      <c r="F8" s="15"/>
      <c r="L8" s="15"/>
      <c r="R8" s="103"/>
      <c r="S8" s="104"/>
      <c r="T8" s="104"/>
      <c r="U8" s="105"/>
      <c r="V8" s="112" t="s">
        <v>20</v>
      </c>
      <c r="W8" s="113"/>
      <c r="X8" s="113"/>
      <c r="Y8" s="113" t="s">
        <v>16</v>
      </c>
      <c r="Z8" s="113"/>
      <c r="AA8" s="113"/>
      <c r="AB8" s="113" t="s">
        <v>17</v>
      </c>
      <c r="AC8" s="113"/>
      <c r="AD8" s="113"/>
      <c r="AE8" s="113" t="s">
        <v>23</v>
      </c>
      <c r="AF8" s="113"/>
      <c r="AG8" s="114"/>
      <c r="AH8" s="115" t="s">
        <v>78</v>
      </c>
      <c r="AI8" s="116"/>
      <c r="AJ8" s="116" t="s">
        <v>79</v>
      </c>
      <c r="AK8" s="116"/>
      <c r="AL8" s="116" t="s">
        <v>80</v>
      </c>
      <c r="AM8" s="116"/>
      <c r="AN8" s="121" t="s">
        <v>81</v>
      </c>
    </row>
    <row r="9" spans="3:40" ht="11.25" customHeight="1">
      <c r="C9" s="43"/>
      <c r="D9" s="43"/>
      <c r="E9" s="43"/>
      <c r="F9" s="124" t="s">
        <v>75</v>
      </c>
      <c r="G9">
        <v>1</v>
      </c>
      <c r="H9">
        <v>7</v>
      </c>
      <c r="I9" t="s">
        <v>52</v>
      </c>
      <c r="J9">
        <v>2</v>
      </c>
      <c r="K9">
        <v>5</v>
      </c>
      <c r="L9" s="124" t="s">
        <v>76</v>
      </c>
      <c r="R9" s="106"/>
      <c r="S9" s="107"/>
      <c r="T9" s="107"/>
      <c r="U9" s="108"/>
      <c r="V9" s="125" t="str">
        <f>'グループ別出場校'!C6</f>
        <v>小栗栖</v>
      </c>
      <c r="W9" s="126"/>
      <c r="X9" s="126"/>
      <c r="Y9" s="126" t="str">
        <f>'グループ別出場校'!G6</f>
        <v>凌風</v>
      </c>
      <c r="Z9" s="126"/>
      <c r="AA9" s="126"/>
      <c r="AB9" s="126" t="str">
        <f>'グループ別出場校'!K6</f>
        <v>東宇治</v>
      </c>
      <c r="AC9" s="126"/>
      <c r="AD9" s="126"/>
      <c r="AE9" s="126" t="str">
        <f>'グループ別出場校'!O6</f>
        <v>青葉</v>
      </c>
      <c r="AF9" s="126"/>
      <c r="AG9" s="129"/>
      <c r="AH9" s="117"/>
      <c r="AI9" s="118"/>
      <c r="AJ9" s="118"/>
      <c r="AK9" s="118"/>
      <c r="AL9" s="118"/>
      <c r="AM9" s="118"/>
      <c r="AN9" s="122"/>
    </row>
    <row r="10" spans="1:40" ht="11.25" customHeight="1" thickBot="1">
      <c r="A10">
        <v>2</v>
      </c>
      <c r="B10" t="s">
        <v>54</v>
      </c>
      <c r="C10" s="43" t="str">
        <f>S17</f>
        <v>東宇治</v>
      </c>
      <c r="D10" s="43"/>
      <c r="E10" s="43"/>
      <c r="F10" s="124"/>
      <c r="L10" s="124"/>
      <c r="M10" t="s">
        <v>55</v>
      </c>
      <c r="N10" s="43" t="str">
        <f>S20</f>
        <v>青葉</v>
      </c>
      <c r="O10" s="43"/>
      <c r="P10" s="43"/>
      <c r="R10" s="109"/>
      <c r="S10" s="110"/>
      <c r="T10" s="110"/>
      <c r="U10" s="111"/>
      <c r="V10" s="127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30"/>
      <c r="AH10" s="119"/>
      <c r="AI10" s="120"/>
      <c r="AJ10" s="120"/>
      <c r="AK10" s="120"/>
      <c r="AL10" s="120"/>
      <c r="AM10" s="120"/>
      <c r="AN10" s="123"/>
    </row>
    <row r="11" spans="6:40" ht="11.25" customHeight="1">
      <c r="F11" s="124"/>
      <c r="G11">
        <v>2</v>
      </c>
      <c r="H11">
        <v>2</v>
      </c>
      <c r="I11" t="s">
        <v>52</v>
      </c>
      <c r="J11">
        <v>2</v>
      </c>
      <c r="K11">
        <v>5</v>
      </c>
      <c r="L11" s="124"/>
      <c r="R11" s="133" t="s">
        <v>20</v>
      </c>
      <c r="S11" s="135" t="str">
        <f>'グループ別出場校'!C6</f>
        <v>小栗栖</v>
      </c>
      <c r="T11" s="136"/>
      <c r="U11" s="137"/>
      <c r="V11" s="125"/>
      <c r="W11" s="126"/>
      <c r="X11" s="126"/>
      <c r="Y11" s="138" t="s">
        <v>123</v>
      </c>
      <c r="Z11" s="126"/>
      <c r="AA11" s="126"/>
      <c r="AB11" s="138" t="s">
        <v>122</v>
      </c>
      <c r="AC11" s="126"/>
      <c r="AD11" s="126"/>
      <c r="AE11" s="138" t="s">
        <v>122</v>
      </c>
      <c r="AF11" s="126"/>
      <c r="AG11" s="129"/>
      <c r="AH11" s="143">
        <v>5</v>
      </c>
      <c r="AI11" s="126"/>
      <c r="AJ11" s="126"/>
      <c r="AK11" s="126"/>
      <c r="AL11" s="126"/>
      <c r="AM11" s="126"/>
      <c r="AN11" s="144">
        <v>2</v>
      </c>
    </row>
    <row r="12" spans="6:40" ht="11.25" customHeight="1">
      <c r="F12" s="15"/>
      <c r="L12" s="15"/>
      <c r="R12" s="134"/>
      <c r="S12" s="131"/>
      <c r="T12" s="94"/>
      <c r="U12" s="132"/>
      <c r="V12" s="131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140"/>
      <c r="AH12" s="142"/>
      <c r="AI12" s="94"/>
      <c r="AJ12" s="94"/>
      <c r="AK12" s="94"/>
      <c r="AL12" s="94"/>
      <c r="AM12" s="94"/>
      <c r="AN12" s="132"/>
    </row>
    <row r="13" spans="3:40" ht="11.25" customHeight="1">
      <c r="C13" s="43"/>
      <c r="D13" s="43"/>
      <c r="E13" s="43"/>
      <c r="F13" s="124" t="s">
        <v>75</v>
      </c>
      <c r="G13">
        <v>2</v>
      </c>
      <c r="H13">
        <v>5</v>
      </c>
      <c r="I13" t="s">
        <v>52</v>
      </c>
      <c r="J13">
        <v>1</v>
      </c>
      <c r="K13">
        <v>0</v>
      </c>
      <c r="L13" s="124" t="s">
        <v>76</v>
      </c>
      <c r="R13" s="134"/>
      <c r="S13" s="131"/>
      <c r="T13" s="94"/>
      <c r="U13" s="132"/>
      <c r="V13" s="131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140"/>
      <c r="AH13" s="142"/>
      <c r="AI13" s="94"/>
      <c r="AJ13" s="94"/>
      <c r="AK13" s="94"/>
      <c r="AL13" s="94"/>
      <c r="AM13" s="94"/>
      <c r="AN13" s="132"/>
    </row>
    <row r="14" spans="1:40" ht="11.25" customHeight="1">
      <c r="A14">
        <v>3</v>
      </c>
      <c r="B14" t="s">
        <v>20</v>
      </c>
      <c r="C14" s="43" t="str">
        <f>S11</f>
        <v>小栗栖</v>
      </c>
      <c r="D14" s="43"/>
      <c r="E14" s="43"/>
      <c r="F14" s="124"/>
      <c r="L14" s="124"/>
      <c r="M14" t="s">
        <v>54</v>
      </c>
      <c r="N14" s="43" t="str">
        <f>S17</f>
        <v>東宇治</v>
      </c>
      <c r="O14" s="43"/>
      <c r="P14" s="43"/>
      <c r="R14" s="134" t="s">
        <v>21</v>
      </c>
      <c r="S14" s="131" t="str">
        <f>'グループ別出場校'!G6</f>
        <v>凌風</v>
      </c>
      <c r="T14" s="94"/>
      <c r="U14" s="132"/>
      <c r="V14" s="139" t="s">
        <v>122</v>
      </c>
      <c r="W14" s="94"/>
      <c r="X14" s="94"/>
      <c r="Y14" s="94"/>
      <c r="Z14" s="94"/>
      <c r="AA14" s="94"/>
      <c r="AB14" s="141" t="s">
        <v>122</v>
      </c>
      <c r="AC14" s="94"/>
      <c r="AD14" s="94"/>
      <c r="AE14" s="141" t="s">
        <v>122</v>
      </c>
      <c r="AF14" s="94"/>
      <c r="AG14" s="140"/>
      <c r="AH14" s="142">
        <v>6</v>
      </c>
      <c r="AI14" s="94"/>
      <c r="AJ14" s="94"/>
      <c r="AK14" s="94"/>
      <c r="AL14" s="94"/>
      <c r="AM14" s="94"/>
      <c r="AN14" s="132">
        <v>1</v>
      </c>
    </row>
    <row r="15" spans="6:40" ht="11.25" customHeight="1">
      <c r="F15" s="124"/>
      <c r="G15">
        <v>2</v>
      </c>
      <c r="H15">
        <v>5</v>
      </c>
      <c r="I15" t="s">
        <v>52</v>
      </c>
      <c r="J15">
        <v>1</v>
      </c>
      <c r="K15">
        <v>9</v>
      </c>
      <c r="L15" s="124"/>
      <c r="R15" s="134"/>
      <c r="S15" s="131"/>
      <c r="T15" s="94"/>
      <c r="U15" s="132"/>
      <c r="V15" s="131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140"/>
      <c r="AH15" s="142"/>
      <c r="AI15" s="94"/>
      <c r="AJ15" s="94"/>
      <c r="AK15" s="94"/>
      <c r="AL15" s="94"/>
      <c r="AM15" s="94"/>
      <c r="AN15" s="132"/>
    </row>
    <row r="16" spans="6:40" ht="11.25" customHeight="1">
      <c r="F16" s="15"/>
      <c r="L16" s="15"/>
      <c r="R16" s="134"/>
      <c r="S16" s="131"/>
      <c r="T16" s="94"/>
      <c r="U16" s="132"/>
      <c r="V16" s="131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140"/>
      <c r="AH16" s="142"/>
      <c r="AI16" s="94"/>
      <c r="AJ16" s="94"/>
      <c r="AK16" s="94"/>
      <c r="AL16" s="94"/>
      <c r="AM16" s="94"/>
      <c r="AN16" s="132"/>
    </row>
    <row r="17" spans="3:40" ht="11.25" customHeight="1">
      <c r="C17" s="43"/>
      <c r="D17" s="43"/>
      <c r="E17" s="43"/>
      <c r="F17" s="124" t="s">
        <v>75</v>
      </c>
      <c r="G17">
        <v>2</v>
      </c>
      <c r="H17">
        <v>5</v>
      </c>
      <c r="I17" t="s">
        <v>52</v>
      </c>
      <c r="J17">
        <v>1</v>
      </c>
      <c r="K17">
        <v>1</v>
      </c>
      <c r="L17" s="124" t="s">
        <v>76</v>
      </c>
      <c r="R17" s="134" t="s">
        <v>22</v>
      </c>
      <c r="S17" s="131" t="str">
        <f>'グループ別出場校'!K6</f>
        <v>東宇治</v>
      </c>
      <c r="T17" s="94"/>
      <c r="U17" s="132"/>
      <c r="V17" s="139" t="s">
        <v>123</v>
      </c>
      <c r="W17" s="94"/>
      <c r="X17" s="94"/>
      <c r="Y17" s="141" t="s">
        <v>123</v>
      </c>
      <c r="Z17" s="94"/>
      <c r="AA17" s="94"/>
      <c r="AB17" s="94"/>
      <c r="AC17" s="94"/>
      <c r="AD17" s="94"/>
      <c r="AE17" s="141" t="s">
        <v>123</v>
      </c>
      <c r="AF17" s="94"/>
      <c r="AG17" s="140"/>
      <c r="AH17" s="142">
        <v>3</v>
      </c>
      <c r="AI17" s="94"/>
      <c r="AJ17" s="94"/>
      <c r="AK17" s="94"/>
      <c r="AL17" s="94"/>
      <c r="AM17" s="94"/>
      <c r="AN17" s="132">
        <v>4</v>
      </c>
    </row>
    <row r="18" spans="1:40" ht="11.25" customHeight="1">
      <c r="A18">
        <v>4</v>
      </c>
      <c r="B18" t="s">
        <v>77</v>
      </c>
      <c r="C18" s="43" t="str">
        <f>S14</f>
        <v>凌風</v>
      </c>
      <c r="D18" s="43"/>
      <c r="E18" s="43"/>
      <c r="F18" s="124"/>
      <c r="L18" s="124"/>
      <c r="M18" t="s">
        <v>23</v>
      </c>
      <c r="N18" s="43" t="str">
        <f>S20</f>
        <v>青葉</v>
      </c>
      <c r="O18" s="43"/>
      <c r="P18" s="43"/>
      <c r="R18" s="134"/>
      <c r="S18" s="131"/>
      <c r="T18" s="94"/>
      <c r="U18" s="132"/>
      <c r="V18" s="131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140"/>
      <c r="AH18" s="142"/>
      <c r="AI18" s="94"/>
      <c r="AJ18" s="94"/>
      <c r="AK18" s="94"/>
      <c r="AL18" s="94"/>
      <c r="AM18" s="94"/>
      <c r="AN18" s="132"/>
    </row>
    <row r="19" spans="6:40" ht="11.25" customHeight="1">
      <c r="F19" s="124"/>
      <c r="G19">
        <v>2</v>
      </c>
      <c r="H19">
        <v>6</v>
      </c>
      <c r="I19" t="s">
        <v>52</v>
      </c>
      <c r="J19">
        <v>2</v>
      </c>
      <c r="K19">
        <v>4</v>
      </c>
      <c r="L19" s="124"/>
      <c r="R19" s="134"/>
      <c r="S19" s="131"/>
      <c r="T19" s="94"/>
      <c r="U19" s="132"/>
      <c r="V19" s="131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140"/>
      <c r="AH19" s="142"/>
      <c r="AI19" s="94"/>
      <c r="AJ19" s="94"/>
      <c r="AK19" s="94"/>
      <c r="AL19" s="94"/>
      <c r="AM19" s="94"/>
      <c r="AN19" s="132"/>
    </row>
    <row r="20" spans="6:40" ht="11.25" customHeight="1">
      <c r="F20" s="15"/>
      <c r="L20" s="15"/>
      <c r="R20" s="133" t="s">
        <v>18</v>
      </c>
      <c r="S20" s="125" t="str">
        <f>'グループ別出場校'!O6</f>
        <v>青葉</v>
      </c>
      <c r="T20" s="126"/>
      <c r="U20" s="144"/>
      <c r="V20" s="146" t="s">
        <v>123</v>
      </c>
      <c r="W20" s="126"/>
      <c r="X20" s="126"/>
      <c r="Y20" s="138" t="s">
        <v>123</v>
      </c>
      <c r="Z20" s="126"/>
      <c r="AA20" s="126"/>
      <c r="AB20" s="138" t="s">
        <v>122</v>
      </c>
      <c r="AC20" s="126"/>
      <c r="AD20" s="126"/>
      <c r="AE20" s="126"/>
      <c r="AF20" s="126"/>
      <c r="AG20" s="129"/>
      <c r="AH20" s="143">
        <v>4</v>
      </c>
      <c r="AI20" s="126"/>
      <c r="AJ20" s="126"/>
      <c r="AK20" s="126"/>
      <c r="AL20" s="126"/>
      <c r="AM20" s="126"/>
      <c r="AN20" s="144">
        <v>3</v>
      </c>
    </row>
    <row r="21" spans="3:40" ht="11.25" customHeight="1">
      <c r="C21" s="43"/>
      <c r="D21" s="43"/>
      <c r="E21" s="43"/>
      <c r="F21" s="124" t="s">
        <v>75</v>
      </c>
      <c r="G21">
        <v>2</v>
      </c>
      <c r="H21">
        <v>5</v>
      </c>
      <c r="I21" t="s">
        <v>52</v>
      </c>
      <c r="J21">
        <v>2</v>
      </c>
      <c r="K21">
        <v>3</v>
      </c>
      <c r="L21" s="124" t="s">
        <v>76</v>
      </c>
      <c r="R21" s="134"/>
      <c r="S21" s="131"/>
      <c r="T21" s="94"/>
      <c r="U21" s="132"/>
      <c r="V21" s="131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140"/>
      <c r="AH21" s="142"/>
      <c r="AI21" s="94"/>
      <c r="AJ21" s="94"/>
      <c r="AK21" s="94"/>
      <c r="AL21" s="94"/>
      <c r="AM21" s="94"/>
      <c r="AN21" s="132"/>
    </row>
    <row r="22" spans="1:40" ht="11.25" customHeight="1" thickBot="1">
      <c r="A22">
        <v>5</v>
      </c>
      <c r="B22" t="s">
        <v>20</v>
      </c>
      <c r="C22" s="43" t="str">
        <f>S11</f>
        <v>小栗栖</v>
      </c>
      <c r="D22" s="43"/>
      <c r="E22" s="43"/>
      <c r="F22" s="124"/>
      <c r="L22" s="124"/>
      <c r="M22" t="s">
        <v>23</v>
      </c>
      <c r="N22" s="43" t="str">
        <f>S20</f>
        <v>青葉</v>
      </c>
      <c r="O22" s="43"/>
      <c r="P22" s="43"/>
      <c r="R22" s="162"/>
      <c r="S22" s="127"/>
      <c r="T22" s="128"/>
      <c r="U22" s="145"/>
      <c r="V22" s="127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30"/>
      <c r="AH22" s="163"/>
      <c r="AI22" s="128"/>
      <c r="AJ22" s="128"/>
      <c r="AK22" s="128"/>
      <c r="AL22" s="128"/>
      <c r="AM22" s="128"/>
      <c r="AN22" s="145"/>
    </row>
    <row r="23" spans="6:12" ht="11.25" customHeight="1">
      <c r="F23" s="124"/>
      <c r="G23">
        <v>2</v>
      </c>
      <c r="H23">
        <v>5</v>
      </c>
      <c r="I23" t="s">
        <v>52</v>
      </c>
      <c r="J23">
        <v>1</v>
      </c>
      <c r="K23">
        <v>9</v>
      </c>
      <c r="L23" s="124"/>
    </row>
    <row r="24" spans="6:12" ht="11.25" customHeight="1">
      <c r="F24" s="15"/>
      <c r="L24" s="15"/>
    </row>
    <row r="25" spans="3:40" ht="11.25" customHeight="1">
      <c r="C25" s="43"/>
      <c r="D25" s="43"/>
      <c r="E25" s="43"/>
      <c r="F25" s="124" t="s">
        <v>75</v>
      </c>
      <c r="G25">
        <v>2</v>
      </c>
      <c r="H25">
        <v>5</v>
      </c>
      <c r="I25" t="s">
        <v>52</v>
      </c>
      <c r="J25">
        <v>1</v>
      </c>
      <c r="K25">
        <v>0</v>
      </c>
      <c r="L25" s="124" t="s">
        <v>76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11.25" customHeight="1">
      <c r="A26">
        <v>6</v>
      </c>
      <c r="B26" t="s">
        <v>77</v>
      </c>
      <c r="C26" s="43" t="str">
        <f>S14</f>
        <v>凌風</v>
      </c>
      <c r="D26" s="43"/>
      <c r="E26" s="43"/>
      <c r="F26" s="124"/>
      <c r="L26" s="124"/>
      <c r="M26" t="s">
        <v>54</v>
      </c>
      <c r="N26" s="43" t="str">
        <f>S17</f>
        <v>東宇治</v>
      </c>
      <c r="O26" s="43"/>
      <c r="P26" s="43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6:40" ht="11.25" customHeight="1">
      <c r="F27" s="124"/>
      <c r="G27">
        <v>2</v>
      </c>
      <c r="H27">
        <v>5</v>
      </c>
      <c r="I27" t="s">
        <v>52</v>
      </c>
      <c r="J27">
        <v>1</v>
      </c>
      <c r="K27">
        <v>5</v>
      </c>
      <c r="L27" s="124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6:40" ht="11.25" customHeight="1">
      <c r="F28" s="15"/>
      <c r="L28" s="1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22" ht="11.25" customHeight="1">
      <c r="A29" s="164" t="s">
        <v>101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</row>
    <row r="30" spans="1:40" ht="11.2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"/>
      <c r="X30" s="16"/>
      <c r="Y30" s="16"/>
      <c r="Z30" s="16"/>
      <c r="AA30" s="16"/>
      <c r="AB30" s="17"/>
      <c r="AC30" s="17"/>
      <c r="AD30" s="17"/>
      <c r="AE30" s="16"/>
      <c r="AF30" s="16"/>
      <c r="AG30" s="16"/>
      <c r="AH30" s="21"/>
      <c r="AI30" s="21"/>
      <c r="AJ30" s="21"/>
      <c r="AK30" s="21"/>
      <c r="AL30" s="21"/>
      <c r="AM30" s="21"/>
      <c r="AN30" s="22"/>
    </row>
    <row r="31" spans="3:40" ht="11.25" customHeight="1">
      <c r="C31" s="43"/>
      <c r="D31" s="43"/>
      <c r="E31" s="43"/>
      <c r="F31" s="124" t="s">
        <v>75</v>
      </c>
      <c r="G31">
        <v>2</v>
      </c>
      <c r="H31">
        <v>5</v>
      </c>
      <c r="I31" t="s">
        <v>52</v>
      </c>
      <c r="J31">
        <v>2</v>
      </c>
      <c r="K31">
        <v>0</v>
      </c>
      <c r="L31" s="124" t="s">
        <v>76</v>
      </c>
      <c r="R31" s="18"/>
      <c r="S31" s="18"/>
      <c r="T31" s="18"/>
      <c r="U31" s="18"/>
      <c r="V31" s="16"/>
      <c r="W31" s="16"/>
      <c r="X31" s="16"/>
      <c r="Y31" s="16"/>
      <c r="Z31" s="16"/>
      <c r="AA31" s="16"/>
      <c r="AB31" s="17"/>
      <c r="AC31" s="17"/>
      <c r="AD31" s="17"/>
      <c r="AE31" s="16"/>
      <c r="AF31" s="16"/>
      <c r="AG31" s="16"/>
      <c r="AH31" s="21"/>
      <c r="AI31" s="21"/>
      <c r="AJ31" s="21"/>
      <c r="AK31" s="21"/>
      <c r="AL31" s="21"/>
      <c r="AM31" s="21"/>
      <c r="AN31" s="22"/>
    </row>
    <row r="32" spans="1:40" ht="11.25" customHeight="1">
      <c r="A32">
        <v>1</v>
      </c>
      <c r="B32" t="s">
        <v>20</v>
      </c>
      <c r="C32" s="43" t="str">
        <f>S37</f>
        <v>蜂ヶ岡</v>
      </c>
      <c r="D32" s="43"/>
      <c r="E32" s="43"/>
      <c r="F32" s="124"/>
      <c r="L32" s="124"/>
      <c r="M32" t="s">
        <v>77</v>
      </c>
      <c r="N32" s="43" t="str">
        <f>S40</f>
        <v>西院</v>
      </c>
      <c r="O32" s="43"/>
      <c r="P32" s="43"/>
      <c r="R32" s="18"/>
      <c r="S32" s="18"/>
      <c r="T32" s="18"/>
      <c r="U32" s="18"/>
      <c r="V32" s="16"/>
      <c r="W32" s="16"/>
      <c r="X32" s="16"/>
      <c r="Y32" s="16"/>
      <c r="Z32" s="16"/>
      <c r="AA32" s="16"/>
      <c r="AB32" s="17"/>
      <c r="AC32" s="17"/>
      <c r="AD32" s="17"/>
      <c r="AE32" s="16"/>
      <c r="AF32" s="16"/>
      <c r="AG32" s="16"/>
      <c r="AH32" s="21"/>
      <c r="AI32" s="21"/>
      <c r="AJ32" s="21"/>
      <c r="AK32" s="21"/>
      <c r="AL32" s="21"/>
      <c r="AM32" s="21"/>
      <c r="AN32" s="22"/>
    </row>
    <row r="33" spans="6:12" ht="11.25" customHeight="1" thickBot="1">
      <c r="F33" s="124"/>
      <c r="G33">
        <v>2</v>
      </c>
      <c r="H33">
        <v>5</v>
      </c>
      <c r="I33" t="s">
        <v>52</v>
      </c>
      <c r="J33">
        <v>1</v>
      </c>
      <c r="K33">
        <v>6</v>
      </c>
      <c r="L33" s="124"/>
    </row>
    <row r="34" spans="6:40" ht="11.25" customHeight="1">
      <c r="F34" s="15"/>
      <c r="L34" s="15"/>
      <c r="R34" s="103"/>
      <c r="S34" s="104"/>
      <c r="T34" s="104"/>
      <c r="U34" s="105"/>
      <c r="V34" s="112" t="s">
        <v>20</v>
      </c>
      <c r="W34" s="113"/>
      <c r="X34" s="113"/>
      <c r="Y34" s="113" t="s">
        <v>16</v>
      </c>
      <c r="Z34" s="113"/>
      <c r="AA34" s="113"/>
      <c r="AB34" s="113" t="s">
        <v>17</v>
      </c>
      <c r="AC34" s="113"/>
      <c r="AD34" s="113"/>
      <c r="AE34" s="113" t="s">
        <v>23</v>
      </c>
      <c r="AF34" s="113"/>
      <c r="AG34" s="114"/>
      <c r="AH34" s="115" t="s">
        <v>78</v>
      </c>
      <c r="AI34" s="116"/>
      <c r="AJ34" s="116" t="s">
        <v>79</v>
      </c>
      <c r="AK34" s="116"/>
      <c r="AL34" s="116" t="s">
        <v>80</v>
      </c>
      <c r="AM34" s="116"/>
      <c r="AN34" s="121" t="s">
        <v>81</v>
      </c>
    </row>
    <row r="35" spans="3:40" ht="11.25" customHeight="1">
      <c r="C35" s="43"/>
      <c r="D35" s="43"/>
      <c r="E35" s="43"/>
      <c r="F35" s="124" t="s">
        <v>75</v>
      </c>
      <c r="G35">
        <v>1</v>
      </c>
      <c r="H35">
        <v>9</v>
      </c>
      <c r="I35" t="s">
        <v>52</v>
      </c>
      <c r="J35">
        <v>2</v>
      </c>
      <c r="K35">
        <v>5</v>
      </c>
      <c r="L35" s="124" t="s">
        <v>76</v>
      </c>
      <c r="R35" s="106"/>
      <c r="S35" s="107"/>
      <c r="T35" s="107"/>
      <c r="U35" s="108"/>
      <c r="V35" s="125" t="str">
        <f>S37</f>
        <v>蜂ヶ岡</v>
      </c>
      <c r="W35" s="126"/>
      <c r="X35" s="126"/>
      <c r="Y35" s="126" t="str">
        <f>S40</f>
        <v>西院</v>
      </c>
      <c r="Z35" s="126"/>
      <c r="AA35" s="126"/>
      <c r="AB35" s="126" t="str">
        <f>S43</f>
        <v>田辺</v>
      </c>
      <c r="AC35" s="126"/>
      <c r="AD35" s="126"/>
      <c r="AE35" s="126" t="str">
        <f>S46</f>
        <v>南桑</v>
      </c>
      <c r="AF35" s="126"/>
      <c r="AG35" s="129"/>
      <c r="AH35" s="117"/>
      <c r="AI35" s="118"/>
      <c r="AJ35" s="118"/>
      <c r="AK35" s="118"/>
      <c r="AL35" s="118"/>
      <c r="AM35" s="118"/>
      <c r="AN35" s="122"/>
    </row>
    <row r="36" spans="1:40" ht="11.25" customHeight="1" thickBot="1">
      <c r="A36">
        <v>2</v>
      </c>
      <c r="B36" t="s">
        <v>54</v>
      </c>
      <c r="C36" s="43" t="str">
        <f>S43</f>
        <v>田辺</v>
      </c>
      <c r="D36" s="43"/>
      <c r="E36" s="43"/>
      <c r="F36" s="124"/>
      <c r="L36" s="124"/>
      <c r="M36" t="s">
        <v>55</v>
      </c>
      <c r="N36" s="43" t="str">
        <f>S46</f>
        <v>南桑</v>
      </c>
      <c r="O36" s="43"/>
      <c r="P36" s="43"/>
      <c r="R36" s="109"/>
      <c r="S36" s="110"/>
      <c r="T36" s="110"/>
      <c r="U36" s="111"/>
      <c r="V36" s="127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30"/>
      <c r="AH36" s="119"/>
      <c r="AI36" s="120"/>
      <c r="AJ36" s="120"/>
      <c r="AK36" s="120"/>
      <c r="AL36" s="120"/>
      <c r="AM36" s="120"/>
      <c r="AN36" s="123"/>
    </row>
    <row r="37" spans="6:40" ht="11.25" customHeight="1">
      <c r="F37" s="124"/>
      <c r="G37">
        <v>2</v>
      </c>
      <c r="H37">
        <v>2</v>
      </c>
      <c r="I37" t="s">
        <v>52</v>
      </c>
      <c r="J37">
        <v>2</v>
      </c>
      <c r="K37">
        <v>5</v>
      </c>
      <c r="L37" s="124"/>
      <c r="R37" s="133" t="s">
        <v>20</v>
      </c>
      <c r="S37" s="135" t="str">
        <f>'グループ別出場校'!C8</f>
        <v>蜂ヶ岡</v>
      </c>
      <c r="T37" s="136"/>
      <c r="U37" s="137"/>
      <c r="V37" s="125"/>
      <c r="W37" s="126"/>
      <c r="X37" s="126"/>
      <c r="Y37" s="138" t="s">
        <v>122</v>
      </c>
      <c r="Z37" s="126"/>
      <c r="AA37" s="126"/>
      <c r="AB37" s="138" t="s">
        <v>122</v>
      </c>
      <c r="AC37" s="126"/>
      <c r="AD37" s="126"/>
      <c r="AE37" s="138" t="s">
        <v>122</v>
      </c>
      <c r="AF37" s="126"/>
      <c r="AG37" s="129"/>
      <c r="AH37" s="143">
        <v>6</v>
      </c>
      <c r="AI37" s="126"/>
      <c r="AJ37" s="126"/>
      <c r="AK37" s="126"/>
      <c r="AL37" s="126"/>
      <c r="AM37" s="126"/>
      <c r="AN37" s="144">
        <v>1</v>
      </c>
    </row>
    <row r="38" spans="6:40" ht="11.25" customHeight="1">
      <c r="F38" s="15"/>
      <c r="L38" s="15"/>
      <c r="R38" s="134"/>
      <c r="S38" s="131"/>
      <c r="T38" s="94"/>
      <c r="U38" s="132"/>
      <c r="V38" s="131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140"/>
      <c r="AH38" s="142"/>
      <c r="AI38" s="94"/>
      <c r="AJ38" s="94"/>
      <c r="AK38" s="94"/>
      <c r="AL38" s="94"/>
      <c r="AM38" s="94"/>
      <c r="AN38" s="132"/>
    </row>
    <row r="39" spans="3:40" ht="11.25" customHeight="1">
      <c r="C39" s="43"/>
      <c r="D39" s="43"/>
      <c r="E39" s="43"/>
      <c r="F39" s="124" t="s">
        <v>75</v>
      </c>
      <c r="G39">
        <v>2</v>
      </c>
      <c r="H39">
        <v>5</v>
      </c>
      <c r="I39" t="s">
        <v>52</v>
      </c>
      <c r="K39">
        <v>6</v>
      </c>
      <c r="L39" s="124" t="s">
        <v>76</v>
      </c>
      <c r="R39" s="134"/>
      <c r="S39" s="131"/>
      <c r="T39" s="94"/>
      <c r="U39" s="132"/>
      <c r="V39" s="131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140"/>
      <c r="AH39" s="142"/>
      <c r="AI39" s="94"/>
      <c r="AJ39" s="94"/>
      <c r="AK39" s="94"/>
      <c r="AL39" s="94"/>
      <c r="AM39" s="94"/>
      <c r="AN39" s="132"/>
    </row>
    <row r="40" spans="1:40" ht="11.25" customHeight="1">
      <c r="A40">
        <v>3</v>
      </c>
      <c r="B40" t="s">
        <v>20</v>
      </c>
      <c r="C40" s="43" t="str">
        <f>S37</f>
        <v>蜂ヶ岡</v>
      </c>
      <c r="D40" s="43"/>
      <c r="E40" s="43"/>
      <c r="F40" s="124"/>
      <c r="L40" s="124"/>
      <c r="M40" t="s">
        <v>54</v>
      </c>
      <c r="N40" s="43" t="str">
        <f>S43</f>
        <v>田辺</v>
      </c>
      <c r="O40" s="43"/>
      <c r="P40" s="43"/>
      <c r="R40" s="134" t="s">
        <v>21</v>
      </c>
      <c r="S40" s="131" t="str">
        <f>'グループ別出場校'!G8</f>
        <v>西院</v>
      </c>
      <c r="T40" s="94"/>
      <c r="U40" s="132"/>
      <c r="V40" s="139" t="s">
        <v>123</v>
      </c>
      <c r="W40" s="94"/>
      <c r="X40" s="94"/>
      <c r="Y40" s="94"/>
      <c r="Z40" s="94"/>
      <c r="AA40" s="94"/>
      <c r="AB40" s="141" t="s">
        <v>122</v>
      </c>
      <c r="AC40" s="94"/>
      <c r="AD40" s="94"/>
      <c r="AE40" s="141" t="s">
        <v>122</v>
      </c>
      <c r="AF40" s="94"/>
      <c r="AG40" s="140"/>
      <c r="AH40" s="142">
        <v>5</v>
      </c>
      <c r="AI40" s="94"/>
      <c r="AJ40" s="94"/>
      <c r="AK40" s="94"/>
      <c r="AL40" s="94"/>
      <c r="AM40" s="94"/>
      <c r="AN40" s="132">
        <v>2</v>
      </c>
    </row>
    <row r="41" spans="6:40" ht="11.25" customHeight="1">
      <c r="F41" s="124"/>
      <c r="G41">
        <v>2</v>
      </c>
      <c r="H41">
        <v>5</v>
      </c>
      <c r="I41" t="s">
        <v>52</v>
      </c>
      <c r="J41">
        <v>1</v>
      </c>
      <c r="K41">
        <v>2</v>
      </c>
      <c r="L41" s="124"/>
      <c r="R41" s="134"/>
      <c r="S41" s="131"/>
      <c r="T41" s="94"/>
      <c r="U41" s="132"/>
      <c r="V41" s="131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140"/>
      <c r="AH41" s="142"/>
      <c r="AI41" s="94"/>
      <c r="AJ41" s="94"/>
      <c r="AK41" s="94"/>
      <c r="AL41" s="94"/>
      <c r="AM41" s="94"/>
      <c r="AN41" s="132"/>
    </row>
    <row r="42" spans="6:40" ht="11.25" customHeight="1">
      <c r="F42" s="15"/>
      <c r="L42" s="15"/>
      <c r="R42" s="134"/>
      <c r="S42" s="131"/>
      <c r="T42" s="94"/>
      <c r="U42" s="132"/>
      <c r="V42" s="131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140"/>
      <c r="AH42" s="142"/>
      <c r="AI42" s="94"/>
      <c r="AJ42" s="94"/>
      <c r="AK42" s="94"/>
      <c r="AL42" s="94"/>
      <c r="AM42" s="94"/>
      <c r="AN42" s="132"/>
    </row>
    <row r="43" spans="3:40" ht="11.25" customHeight="1">
      <c r="C43" s="43"/>
      <c r="D43" s="43"/>
      <c r="E43" s="43"/>
      <c r="F43" s="124" t="s">
        <v>75</v>
      </c>
      <c r="G43">
        <v>2</v>
      </c>
      <c r="H43">
        <v>5</v>
      </c>
      <c r="I43" t="s">
        <v>52</v>
      </c>
      <c r="J43">
        <v>1</v>
      </c>
      <c r="K43">
        <v>5</v>
      </c>
      <c r="L43" s="124" t="s">
        <v>76</v>
      </c>
      <c r="R43" s="134" t="s">
        <v>22</v>
      </c>
      <c r="S43" s="131" t="str">
        <f>'グループ別出場校'!K8</f>
        <v>田辺</v>
      </c>
      <c r="T43" s="94"/>
      <c r="U43" s="132"/>
      <c r="V43" s="139" t="s">
        <v>123</v>
      </c>
      <c r="W43" s="94"/>
      <c r="X43" s="94"/>
      <c r="Y43" s="141" t="s">
        <v>123</v>
      </c>
      <c r="Z43" s="94"/>
      <c r="AA43" s="94"/>
      <c r="AB43" s="94"/>
      <c r="AC43" s="94"/>
      <c r="AD43" s="94"/>
      <c r="AE43" s="141" t="s">
        <v>123</v>
      </c>
      <c r="AF43" s="94"/>
      <c r="AG43" s="140"/>
      <c r="AH43" s="142">
        <v>3</v>
      </c>
      <c r="AI43" s="94"/>
      <c r="AJ43" s="94"/>
      <c r="AK43" s="94"/>
      <c r="AL43" s="94"/>
      <c r="AM43" s="94"/>
      <c r="AN43" s="132">
        <v>4</v>
      </c>
    </row>
    <row r="44" spans="1:40" ht="11.25" customHeight="1">
      <c r="A44">
        <v>4</v>
      </c>
      <c r="B44" t="s">
        <v>77</v>
      </c>
      <c r="C44" s="43" t="str">
        <f>S40</f>
        <v>西院</v>
      </c>
      <c r="D44" s="43"/>
      <c r="E44" s="43"/>
      <c r="F44" s="124"/>
      <c r="L44" s="124"/>
      <c r="M44" t="s">
        <v>23</v>
      </c>
      <c r="N44" s="43" t="str">
        <f>S46</f>
        <v>南桑</v>
      </c>
      <c r="O44" s="43"/>
      <c r="P44" s="43"/>
      <c r="R44" s="134"/>
      <c r="S44" s="131"/>
      <c r="T44" s="94"/>
      <c r="U44" s="132"/>
      <c r="V44" s="131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140"/>
      <c r="AH44" s="142"/>
      <c r="AI44" s="94"/>
      <c r="AJ44" s="94"/>
      <c r="AK44" s="94"/>
      <c r="AL44" s="94"/>
      <c r="AM44" s="94"/>
      <c r="AN44" s="132"/>
    </row>
    <row r="45" spans="6:40" ht="11.25" customHeight="1">
      <c r="F45" s="124"/>
      <c r="G45">
        <v>2</v>
      </c>
      <c r="H45">
        <v>5</v>
      </c>
      <c r="I45" t="s">
        <v>52</v>
      </c>
      <c r="K45">
        <v>9</v>
      </c>
      <c r="L45" s="124"/>
      <c r="R45" s="134"/>
      <c r="S45" s="131"/>
      <c r="T45" s="94"/>
      <c r="U45" s="132"/>
      <c r="V45" s="131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140"/>
      <c r="AH45" s="142"/>
      <c r="AI45" s="94"/>
      <c r="AJ45" s="94"/>
      <c r="AK45" s="94"/>
      <c r="AL45" s="94"/>
      <c r="AM45" s="94"/>
      <c r="AN45" s="132"/>
    </row>
    <row r="46" spans="6:40" ht="11.25" customHeight="1">
      <c r="F46" s="15"/>
      <c r="L46" s="15"/>
      <c r="R46" s="133" t="s">
        <v>18</v>
      </c>
      <c r="S46" s="125" t="str">
        <f>'グループ別出場校'!O8</f>
        <v>南桑</v>
      </c>
      <c r="T46" s="126"/>
      <c r="U46" s="144"/>
      <c r="V46" s="146" t="s">
        <v>129</v>
      </c>
      <c r="W46" s="126"/>
      <c r="X46" s="126"/>
      <c r="Y46" s="138" t="s">
        <v>123</v>
      </c>
      <c r="Z46" s="126"/>
      <c r="AA46" s="126"/>
      <c r="AB46" s="138" t="s">
        <v>122</v>
      </c>
      <c r="AC46" s="126"/>
      <c r="AD46" s="126"/>
      <c r="AE46" s="126"/>
      <c r="AF46" s="126"/>
      <c r="AG46" s="129"/>
      <c r="AH46" s="143">
        <v>4</v>
      </c>
      <c r="AI46" s="126"/>
      <c r="AJ46" s="126"/>
      <c r="AK46" s="126"/>
      <c r="AL46" s="126"/>
      <c r="AM46" s="126"/>
      <c r="AN46" s="144">
        <v>3</v>
      </c>
    </row>
    <row r="47" spans="3:40" ht="11.25" customHeight="1">
      <c r="C47" s="43"/>
      <c r="D47" s="43"/>
      <c r="E47" s="43"/>
      <c r="F47" s="124" t="s">
        <v>75</v>
      </c>
      <c r="G47">
        <v>2</v>
      </c>
      <c r="H47">
        <v>5</v>
      </c>
      <c r="I47" t="s">
        <v>52</v>
      </c>
      <c r="K47">
        <v>5</v>
      </c>
      <c r="L47" s="124" t="s">
        <v>76</v>
      </c>
      <c r="R47" s="134"/>
      <c r="S47" s="131"/>
      <c r="T47" s="94"/>
      <c r="U47" s="132"/>
      <c r="V47" s="131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140"/>
      <c r="AH47" s="142"/>
      <c r="AI47" s="94"/>
      <c r="AJ47" s="94"/>
      <c r="AK47" s="94"/>
      <c r="AL47" s="94"/>
      <c r="AM47" s="94"/>
      <c r="AN47" s="132"/>
    </row>
    <row r="48" spans="1:40" ht="11.25" customHeight="1" thickBot="1">
      <c r="A48">
        <v>5</v>
      </c>
      <c r="B48" t="s">
        <v>20</v>
      </c>
      <c r="C48" s="43" t="str">
        <f>S37</f>
        <v>蜂ヶ岡</v>
      </c>
      <c r="D48" s="43"/>
      <c r="E48" s="43"/>
      <c r="F48" s="124"/>
      <c r="L48" s="124"/>
      <c r="M48" t="s">
        <v>23</v>
      </c>
      <c r="N48" s="43" t="str">
        <f>S46</f>
        <v>南桑</v>
      </c>
      <c r="O48" s="43"/>
      <c r="P48" s="43"/>
      <c r="R48" s="162"/>
      <c r="S48" s="127"/>
      <c r="T48" s="128"/>
      <c r="U48" s="145"/>
      <c r="V48" s="127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30"/>
      <c r="AH48" s="163"/>
      <c r="AI48" s="128"/>
      <c r="AJ48" s="128"/>
      <c r="AK48" s="128"/>
      <c r="AL48" s="128"/>
      <c r="AM48" s="128"/>
      <c r="AN48" s="145"/>
    </row>
    <row r="49" spans="6:12" ht="11.25" customHeight="1">
      <c r="F49" s="124"/>
      <c r="G49">
        <v>2</v>
      </c>
      <c r="H49">
        <v>5</v>
      </c>
      <c r="I49" t="s">
        <v>52</v>
      </c>
      <c r="K49">
        <v>3</v>
      </c>
      <c r="L49" s="124"/>
    </row>
    <row r="50" spans="6:12" ht="11.25" customHeight="1">
      <c r="F50" s="15"/>
      <c r="L50" s="15"/>
    </row>
    <row r="51" spans="3:40" ht="11.25" customHeight="1">
      <c r="C51" s="43"/>
      <c r="D51" s="43"/>
      <c r="E51" s="43"/>
      <c r="F51" s="124" t="s">
        <v>75</v>
      </c>
      <c r="G51">
        <v>2</v>
      </c>
      <c r="H51">
        <v>5</v>
      </c>
      <c r="I51" t="s">
        <v>52</v>
      </c>
      <c r="J51">
        <v>1</v>
      </c>
      <c r="K51">
        <v>8</v>
      </c>
      <c r="L51" s="124" t="s">
        <v>76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1.25" customHeight="1">
      <c r="A52">
        <v>6</v>
      </c>
      <c r="B52" t="s">
        <v>77</v>
      </c>
      <c r="C52" s="43" t="str">
        <f>S40</f>
        <v>西院</v>
      </c>
      <c r="D52" s="43"/>
      <c r="E52" s="43"/>
      <c r="F52" s="124"/>
      <c r="L52" s="124"/>
      <c r="M52" t="s">
        <v>54</v>
      </c>
      <c r="N52" s="43" t="str">
        <f>S43</f>
        <v>田辺</v>
      </c>
      <c r="O52" s="43"/>
      <c r="P52" s="43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6:40" ht="11.25" customHeight="1">
      <c r="F53" s="124"/>
      <c r="G53">
        <v>2</v>
      </c>
      <c r="H53">
        <v>5</v>
      </c>
      <c r="I53" t="s">
        <v>52</v>
      </c>
      <c r="J53">
        <v>1</v>
      </c>
      <c r="K53">
        <v>7</v>
      </c>
      <c r="L53" s="124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6:40" ht="11.25" customHeight="1" thickBot="1">
      <c r="F54" s="15"/>
      <c r="L54" s="1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1.25" customHeight="1">
      <c r="A55" s="95" t="s">
        <v>86</v>
      </c>
      <c r="B55" s="96"/>
      <c r="C55" s="96"/>
      <c r="D55" s="96"/>
      <c r="E55" s="96"/>
      <c r="F55" s="96"/>
      <c r="G55" s="96"/>
      <c r="H55" s="96"/>
      <c r="I55" s="96"/>
      <c r="J55" s="97"/>
      <c r="K55" s="101" t="s">
        <v>92</v>
      </c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J55" s="17"/>
      <c r="AK55" s="17"/>
      <c r="AL55" s="17"/>
      <c r="AM55" s="17"/>
      <c r="AN55" s="17"/>
    </row>
    <row r="56" spans="1:40" ht="11.25" customHeight="1" thickBot="1">
      <c r="A56" s="98"/>
      <c r="B56" s="99"/>
      <c r="C56" s="99"/>
      <c r="D56" s="99"/>
      <c r="E56" s="99"/>
      <c r="F56" s="99"/>
      <c r="G56" s="99"/>
      <c r="H56" s="99"/>
      <c r="I56" s="99"/>
      <c r="J56" s="100"/>
      <c r="K56" s="101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J56" s="17"/>
      <c r="AK56" s="17"/>
      <c r="AL56" s="17"/>
      <c r="AM56" s="17"/>
      <c r="AN56" s="17"/>
    </row>
    <row r="57" spans="36:40" ht="11.25" customHeight="1">
      <c r="AJ57" s="17"/>
      <c r="AK57" s="17"/>
      <c r="AL57" s="17"/>
      <c r="AM57" s="17"/>
      <c r="AN57" s="17"/>
    </row>
    <row r="58" spans="2:40" ht="11.25" customHeight="1" thickBot="1">
      <c r="B58" s="23"/>
      <c r="C58" s="23"/>
      <c r="D58" s="23"/>
      <c r="E58" s="23"/>
      <c r="F58" s="23"/>
      <c r="G58" s="23"/>
      <c r="H58" s="23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1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9"/>
      <c r="AM58" s="17"/>
      <c r="AN58" s="17"/>
    </row>
    <row r="59" spans="2:40" ht="11.25" customHeight="1" thickTop="1">
      <c r="B59" s="23"/>
      <c r="C59" s="23"/>
      <c r="D59" s="23"/>
      <c r="E59" s="23"/>
      <c r="F59" s="23"/>
      <c r="G59" s="23"/>
      <c r="H59" s="3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47" t="s">
        <v>99</v>
      </c>
      <c r="U59" s="148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2"/>
      <c r="AG59" s="23"/>
      <c r="AH59" s="23"/>
      <c r="AI59" s="23"/>
      <c r="AJ59" s="23"/>
      <c r="AK59" s="23"/>
      <c r="AL59" s="29"/>
      <c r="AM59" s="17"/>
      <c r="AN59" s="17"/>
    </row>
    <row r="60" spans="2:38" ht="11.25" customHeight="1" thickBot="1">
      <c r="B60" s="23"/>
      <c r="C60" s="23"/>
      <c r="D60" s="23"/>
      <c r="E60" s="27"/>
      <c r="F60" s="27"/>
      <c r="G60" s="27"/>
      <c r="H60" s="28"/>
      <c r="I60" s="21"/>
      <c r="J60" s="23"/>
      <c r="K60" s="23"/>
      <c r="L60" s="23"/>
      <c r="M60" s="23"/>
      <c r="N60" s="23"/>
      <c r="O60" s="23"/>
      <c r="P60" s="23"/>
      <c r="Q60" s="21"/>
      <c r="R60" s="149" t="s">
        <v>75</v>
      </c>
      <c r="S60" s="33">
        <v>25</v>
      </c>
      <c r="T60" s="147" t="s">
        <v>53</v>
      </c>
      <c r="U60" s="147"/>
      <c r="V60" s="33">
        <v>21</v>
      </c>
      <c r="W60" s="149" t="s">
        <v>76</v>
      </c>
      <c r="X60" s="21"/>
      <c r="Y60" s="23"/>
      <c r="Z60" s="21"/>
      <c r="AA60" s="21"/>
      <c r="AB60" s="21"/>
      <c r="AC60" s="27"/>
      <c r="AD60" s="27"/>
      <c r="AE60" s="27"/>
      <c r="AF60" s="28"/>
      <c r="AG60" s="23"/>
      <c r="AH60" s="23"/>
      <c r="AI60" s="23"/>
      <c r="AJ60" s="23"/>
      <c r="AK60" s="23"/>
      <c r="AL60" s="23"/>
    </row>
    <row r="61" spans="2:38" ht="11.25" customHeight="1" thickTop="1">
      <c r="B61" s="23"/>
      <c r="C61" s="23"/>
      <c r="D61" s="30"/>
      <c r="E61" s="21"/>
      <c r="F61" s="21"/>
      <c r="G61" s="21"/>
      <c r="H61" s="147" t="s">
        <v>97</v>
      </c>
      <c r="I61" s="148"/>
      <c r="J61" s="31"/>
      <c r="K61" s="31"/>
      <c r="L61" s="34"/>
      <c r="M61" s="23"/>
      <c r="N61" s="23"/>
      <c r="O61" s="23"/>
      <c r="P61" s="23"/>
      <c r="Q61" s="21"/>
      <c r="R61" s="149"/>
      <c r="S61" s="33"/>
      <c r="T61" s="147"/>
      <c r="U61" s="147"/>
      <c r="V61" s="33"/>
      <c r="W61" s="149"/>
      <c r="X61" s="21"/>
      <c r="Y61" s="23"/>
      <c r="Z61" s="21"/>
      <c r="AA61" s="21"/>
      <c r="AB61" s="30"/>
      <c r="AC61" s="21"/>
      <c r="AD61" s="21"/>
      <c r="AE61" s="21"/>
      <c r="AF61" s="147" t="s">
        <v>98</v>
      </c>
      <c r="AG61" s="148"/>
      <c r="AH61" s="31"/>
      <c r="AI61" s="31"/>
      <c r="AJ61" s="34"/>
      <c r="AK61" s="35"/>
      <c r="AL61" s="23"/>
    </row>
    <row r="62" spans="2:38" ht="11.25" customHeight="1">
      <c r="B62" s="23"/>
      <c r="C62" s="23"/>
      <c r="D62" s="30"/>
      <c r="E62" s="21"/>
      <c r="F62" s="149" t="s">
        <v>75</v>
      </c>
      <c r="G62" s="33">
        <v>25</v>
      </c>
      <c r="H62" s="147" t="s">
        <v>53</v>
      </c>
      <c r="I62" s="147"/>
      <c r="J62" s="33">
        <v>23</v>
      </c>
      <c r="K62" s="149" t="s">
        <v>76</v>
      </c>
      <c r="L62" s="36"/>
      <c r="M62" s="23"/>
      <c r="N62" s="23"/>
      <c r="O62" s="23"/>
      <c r="P62" s="23"/>
      <c r="Q62" s="21"/>
      <c r="R62" s="149"/>
      <c r="S62" s="33">
        <v>25</v>
      </c>
      <c r="T62" s="147" t="s">
        <v>53</v>
      </c>
      <c r="U62" s="147"/>
      <c r="V62" s="33">
        <v>20</v>
      </c>
      <c r="W62" s="149"/>
      <c r="X62" s="21"/>
      <c r="Y62" s="23"/>
      <c r="Z62" s="21"/>
      <c r="AA62" s="21"/>
      <c r="AB62" s="30"/>
      <c r="AC62" s="21"/>
      <c r="AD62" s="149" t="s">
        <v>75</v>
      </c>
      <c r="AE62" s="33">
        <v>25</v>
      </c>
      <c r="AF62" s="147" t="s">
        <v>53</v>
      </c>
      <c r="AG62" s="147"/>
      <c r="AH62" s="33">
        <v>19</v>
      </c>
      <c r="AI62" s="149" t="s">
        <v>76</v>
      </c>
      <c r="AJ62" s="36"/>
      <c r="AK62" s="35"/>
      <c r="AL62" s="23"/>
    </row>
    <row r="63" spans="2:38" ht="11.25" customHeight="1">
      <c r="B63" s="23"/>
      <c r="C63" s="23"/>
      <c r="D63" s="30"/>
      <c r="E63" s="21"/>
      <c r="F63" s="149"/>
      <c r="G63" s="33"/>
      <c r="H63" s="147"/>
      <c r="I63" s="147"/>
      <c r="J63" s="33"/>
      <c r="K63" s="149"/>
      <c r="L63" s="3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30"/>
      <c r="AC63" s="21"/>
      <c r="AD63" s="149"/>
      <c r="AE63" s="33"/>
      <c r="AF63" s="147"/>
      <c r="AG63" s="147"/>
      <c r="AH63" s="33"/>
      <c r="AI63" s="149"/>
      <c r="AJ63" s="36"/>
      <c r="AK63" s="35"/>
      <c r="AL63" s="23"/>
    </row>
    <row r="64" spans="2:38" ht="11.25" customHeight="1">
      <c r="B64" s="23"/>
      <c r="C64" s="23"/>
      <c r="D64" s="30"/>
      <c r="E64" s="21"/>
      <c r="F64" s="149"/>
      <c r="G64" s="33">
        <v>25</v>
      </c>
      <c r="H64" s="147" t="s">
        <v>53</v>
      </c>
      <c r="I64" s="147"/>
      <c r="J64" s="33">
        <v>18</v>
      </c>
      <c r="K64" s="149"/>
      <c r="L64" s="36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30"/>
      <c r="AC64" s="21"/>
      <c r="AD64" s="149"/>
      <c r="AE64" s="33">
        <v>25</v>
      </c>
      <c r="AF64" s="147" t="s">
        <v>53</v>
      </c>
      <c r="AG64" s="147"/>
      <c r="AH64" s="33">
        <v>18</v>
      </c>
      <c r="AI64" s="149"/>
      <c r="AJ64" s="36"/>
      <c r="AK64" s="35"/>
      <c r="AL64" s="23"/>
    </row>
    <row r="65" spans="2:38" ht="11.25" customHeight="1">
      <c r="B65" s="23"/>
      <c r="C65" s="23"/>
      <c r="D65" s="30"/>
      <c r="E65" s="21"/>
      <c r="F65" s="23"/>
      <c r="G65" s="23"/>
      <c r="H65" s="23"/>
      <c r="I65" s="21"/>
      <c r="J65" s="20"/>
      <c r="K65" s="21"/>
      <c r="L65" s="21"/>
      <c r="M65" s="35"/>
      <c r="N65" s="21"/>
      <c r="O65" s="20"/>
      <c r="P65" s="21"/>
      <c r="Q65" s="23"/>
      <c r="R65" s="23"/>
      <c r="S65" s="23"/>
      <c r="T65" s="23"/>
      <c r="U65" s="23"/>
      <c r="V65" s="23"/>
      <c r="W65" s="23"/>
      <c r="X65" s="23"/>
      <c r="Y65" s="21"/>
      <c r="Z65" s="20"/>
      <c r="AA65" s="21"/>
      <c r="AB65" s="30"/>
      <c r="AC65" s="21"/>
      <c r="AD65" s="21"/>
      <c r="AE65" s="20"/>
      <c r="AF65" s="21"/>
      <c r="AG65" s="23"/>
      <c r="AH65" s="23"/>
      <c r="AI65" s="23"/>
      <c r="AJ65" s="23"/>
      <c r="AK65" s="35"/>
      <c r="AL65" s="23"/>
    </row>
    <row r="66" spans="2:38" ht="11.25" customHeight="1">
      <c r="B66" s="23"/>
      <c r="C66" s="23"/>
      <c r="D66" s="37"/>
      <c r="E66" s="21"/>
      <c r="F66" s="23"/>
      <c r="G66" s="23"/>
      <c r="H66" s="23"/>
      <c r="I66" s="21"/>
      <c r="J66" s="20"/>
      <c r="K66" s="21"/>
      <c r="L66" s="21"/>
      <c r="M66" s="35"/>
      <c r="N66" s="21"/>
      <c r="O66" s="20"/>
      <c r="P66" s="21"/>
      <c r="Q66" s="23"/>
      <c r="R66" s="23"/>
      <c r="S66" s="23"/>
      <c r="T66" s="23"/>
      <c r="U66" s="23"/>
      <c r="V66" s="23"/>
      <c r="W66" s="23"/>
      <c r="X66" s="23"/>
      <c r="Y66" s="21"/>
      <c r="Z66" s="20"/>
      <c r="AA66" s="21"/>
      <c r="AB66" s="37"/>
      <c r="AC66" s="21"/>
      <c r="AD66" s="21"/>
      <c r="AE66" s="20"/>
      <c r="AF66" s="21"/>
      <c r="AG66" s="23"/>
      <c r="AH66" s="23"/>
      <c r="AI66" s="23"/>
      <c r="AJ66" s="23"/>
      <c r="AK66" s="35"/>
      <c r="AL66" s="23"/>
    </row>
    <row r="67" spans="2:38" ht="11.25" customHeight="1">
      <c r="B67" s="23"/>
      <c r="C67" s="23"/>
      <c r="D67" s="160" t="s">
        <v>93</v>
      </c>
      <c r="E67" s="161"/>
      <c r="F67" s="38"/>
      <c r="G67" s="38"/>
      <c r="H67" s="38"/>
      <c r="I67" s="39"/>
      <c r="J67" s="39"/>
      <c r="K67" s="39"/>
      <c r="L67" s="160" t="s">
        <v>94</v>
      </c>
      <c r="M67" s="161"/>
      <c r="N67" s="39"/>
      <c r="O67" s="39"/>
      <c r="P67" s="39"/>
      <c r="Q67" s="38"/>
      <c r="R67" s="38"/>
      <c r="S67" s="38"/>
      <c r="T67" s="38"/>
      <c r="U67" s="38"/>
      <c r="V67" s="38"/>
      <c r="W67" s="38"/>
      <c r="X67" s="38"/>
      <c r="Y67" s="39"/>
      <c r="Z67" s="39"/>
      <c r="AA67" s="39"/>
      <c r="AB67" s="160" t="s">
        <v>95</v>
      </c>
      <c r="AC67" s="161"/>
      <c r="AD67" s="39"/>
      <c r="AE67" s="39"/>
      <c r="AF67" s="39"/>
      <c r="AG67" s="38"/>
      <c r="AH67" s="38"/>
      <c r="AI67" s="38"/>
      <c r="AJ67" s="160" t="s">
        <v>96</v>
      </c>
      <c r="AK67" s="161"/>
      <c r="AL67" s="23"/>
    </row>
    <row r="68" spans="2:38" ht="11.2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 spans="4:37" ht="11.25" customHeight="1">
      <c r="D69" s="150" t="s">
        <v>106</v>
      </c>
      <c r="E69" s="151"/>
      <c r="I69" s="16"/>
      <c r="J69" s="16"/>
      <c r="K69" s="19"/>
      <c r="L69" s="150" t="s">
        <v>130</v>
      </c>
      <c r="M69" s="151"/>
      <c r="N69" s="19"/>
      <c r="O69" s="16"/>
      <c r="P69" s="16"/>
      <c r="Y69" s="16"/>
      <c r="Z69" s="16"/>
      <c r="AA69" s="19"/>
      <c r="AB69" s="154" t="s">
        <v>105</v>
      </c>
      <c r="AC69" s="155"/>
      <c r="AD69" s="19"/>
      <c r="AE69" s="16"/>
      <c r="AF69" s="16"/>
      <c r="AG69" s="19"/>
      <c r="AH69" s="19"/>
      <c r="AI69" s="19"/>
      <c r="AJ69" s="154" t="s">
        <v>131</v>
      </c>
      <c r="AK69" s="155"/>
    </row>
    <row r="70" spans="4:37" ht="11.25" customHeight="1">
      <c r="D70" s="152"/>
      <c r="E70" s="153"/>
      <c r="I70" s="16"/>
      <c r="J70" s="16"/>
      <c r="K70" s="19"/>
      <c r="L70" s="152"/>
      <c r="M70" s="153"/>
      <c r="N70" s="19"/>
      <c r="O70" s="16"/>
      <c r="P70" s="16"/>
      <c r="Y70" s="16"/>
      <c r="Z70" s="16"/>
      <c r="AA70" s="19"/>
      <c r="AB70" s="156"/>
      <c r="AC70" s="157"/>
      <c r="AD70" s="19"/>
      <c r="AE70" s="16"/>
      <c r="AF70" s="16"/>
      <c r="AG70" s="19"/>
      <c r="AH70" s="19"/>
      <c r="AI70" s="19"/>
      <c r="AJ70" s="156"/>
      <c r="AK70" s="157"/>
    </row>
    <row r="71" spans="4:37" ht="11.25" customHeight="1">
      <c r="D71" s="129"/>
      <c r="E71" s="125"/>
      <c r="I71" s="16"/>
      <c r="J71" s="16"/>
      <c r="K71" s="19"/>
      <c r="L71" s="129"/>
      <c r="M71" s="125"/>
      <c r="N71" s="19"/>
      <c r="O71" s="16"/>
      <c r="P71" s="16"/>
      <c r="Y71" s="16"/>
      <c r="Z71" s="16"/>
      <c r="AA71" s="19"/>
      <c r="AB71" s="158"/>
      <c r="AC71" s="159"/>
      <c r="AD71" s="19"/>
      <c r="AE71" s="16"/>
      <c r="AF71" s="16"/>
      <c r="AG71" s="19"/>
      <c r="AH71" s="19"/>
      <c r="AI71" s="19"/>
      <c r="AJ71" s="158"/>
      <c r="AK71" s="159"/>
    </row>
    <row r="72" ht="10.5" customHeight="1"/>
    <row r="73" ht="15" customHeight="1">
      <c r="A73" t="s">
        <v>144</v>
      </c>
    </row>
    <row r="74" spans="1:37" ht="15" customHeight="1">
      <c r="A74" s="93" t="s">
        <v>133</v>
      </c>
      <c r="B74" s="93"/>
      <c r="C74" s="93"/>
      <c r="D74" s="93"/>
      <c r="E74" s="93" t="s">
        <v>135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26"/>
      <c r="T74" s="93" t="s">
        <v>134</v>
      </c>
      <c r="U74" s="93"/>
      <c r="V74" s="93"/>
      <c r="W74" s="93"/>
      <c r="X74" s="93" t="s">
        <v>136</v>
      </c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</row>
    <row r="75" spans="1:37" ht="1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26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</row>
    <row r="76" ht="15" customHeight="1"/>
    <row r="77" spans="1:37" ht="7.5" customHeight="1">
      <c r="A77" s="94" t="s">
        <v>137</v>
      </c>
      <c r="B77" s="94"/>
      <c r="C77" s="94"/>
      <c r="D77" s="94"/>
      <c r="E77" s="94" t="s">
        <v>138</v>
      </c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19"/>
      <c r="T77" s="94" t="s">
        <v>137</v>
      </c>
      <c r="U77" s="94"/>
      <c r="V77" s="94"/>
      <c r="W77" s="94"/>
      <c r="X77" s="94" t="s">
        <v>139</v>
      </c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</row>
    <row r="78" spans="1:37" ht="7.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19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</row>
    <row r="79" ht="10.5" customHeight="1"/>
  </sheetData>
  <sheetProtection/>
  <mergeCells count="206">
    <mergeCell ref="AH46:AI48"/>
    <mergeCell ref="AJ46:AK48"/>
    <mergeCell ref="AL46:AM48"/>
    <mergeCell ref="AN46:AN48"/>
    <mergeCell ref="A3:V4"/>
    <mergeCell ref="A29:V30"/>
    <mergeCell ref="R46:R48"/>
    <mergeCell ref="S46:U48"/>
    <mergeCell ref="V46:X48"/>
    <mergeCell ref="Y46:AA48"/>
    <mergeCell ref="AE46:AG48"/>
    <mergeCell ref="AB9:AD10"/>
    <mergeCell ref="AB11:AD13"/>
    <mergeCell ref="AB14:AD16"/>
    <mergeCell ref="AB17:AD19"/>
    <mergeCell ref="AB20:AD22"/>
    <mergeCell ref="AE34:AG34"/>
    <mergeCell ref="AB46:AD48"/>
    <mergeCell ref="C47:E47"/>
    <mergeCell ref="F47:F49"/>
    <mergeCell ref="L47:L49"/>
    <mergeCell ref="C48:E48"/>
    <mergeCell ref="N48:P48"/>
    <mergeCell ref="C22:E22"/>
    <mergeCell ref="N22:P22"/>
    <mergeCell ref="Y20:AA22"/>
    <mergeCell ref="AE20:AG22"/>
    <mergeCell ref="AH20:AI22"/>
    <mergeCell ref="AJ20:AK22"/>
    <mergeCell ref="AL20:AM22"/>
    <mergeCell ref="C51:E51"/>
    <mergeCell ref="F51:F53"/>
    <mergeCell ref="L51:L53"/>
    <mergeCell ref="C52:E52"/>
    <mergeCell ref="N52:P52"/>
    <mergeCell ref="C21:E21"/>
    <mergeCell ref="F21:F23"/>
    <mergeCell ref="L21:L23"/>
    <mergeCell ref="C44:E44"/>
    <mergeCell ref="N44:P44"/>
    <mergeCell ref="C25:E25"/>
    <mergeCell ref="C17:E17"/>
    <mergeCell ref="F17:F19"/>
    <mergeCell ref="L17:L19"/>
    <mergeCell ref="R20:R22"/>
    <mergeCell ref="F25:F27"/>
    <mergeCell ref="L25:L27"/>
    <mergeCell ref="C26:E26"/>
    <mergeCell ref="N26:P26"/>
    <mergeCell ref="C18:E18"/>
    <mergeCell ref="N18:P18"/>
    <mergeCell ref="D69:E71"/>
    <mergeCell ref="AJ69:AK71"/>
    <mergeCell ref="L69:M71"/>
    <mergeCell ref="AB69:AC71"/>
    <mergeCell ref="D67:E67"/>
    <mergeCell ref="AJ67:AK67"/>
    <mergeCell ref="L67:M67"/>
    <mergeCell ref="AB67:AC67"/>
    <mergeCell ref="AI62:AI64"/>
    <mergeCell ref="H63:I63"/>
    <mergeCell ref="AF63:AG63"/>
    <mergeCell ref="H64:I64"/>
    <mergeCell ref="AF64:AG64"/>
    <mergeCell ref="AF61:AG61"/>
    <mergeCell ref="F62:F64"/>
    <mergeCell ref="H62:I62"/>
    <mergeCell ref="K62:K64"/>
    <mergeCell ref="T62:U62"/>
    <mergeCell ref="AD62:AD64"/>
    <mergeCell ref="AF62:AG62"/>
    <mergeCell ref="T59:U59"/>
    <mergeCell ref="R60:R62"/>
    <mergeCell ref="T60:U60"/>
    <mergeCell ref="W60:W62"/>
    <mergeCell ref="H61:I61"/>
    <mergeCell ref="T61:U61"/>
    <mergeCell ref="A55:J56"/>
    <mergeCell ref="K55:AD56"/>
    <mergeCell ref="C43:E43"/>
    <mergeCell ref="F43:F45"/>
    <mergeCell ref="L43:L45"/>
    <mergeCell ref="R43:R45"/>
    <mergeCell ref="S43:U45"/>
    <mergeCell ref="V43:X45"/>
    <mergeCell ref="Y43:AA45"/>
    <mergeCell ref="AB43:AD45"/>
    <mergeCell ref="AJ43:AK45"/>
    <mergeCell ref="AL43:AM45"/>
    <mergeCell ref="AN43:AN45"/>
    <mergeCell ref="AE43:AG45"/>
    <mergeCell ref="AH43:AI45"/>
    <mergeCell ref="AE40:AG42"/>
    <mergeCell ref="AH40:AI42"/>
    <mergeCell ref="AL40:AM42"/>
    <mergeCell ref="AN40:AN42"/>
    <mergeCell ref="AL37:AM39"/>
    <mergeCell ref="AN37:AN39"/>
    <mergeCell ref="C39:E39"/>
    <mergeCell ref="F39:F41"/>
    <mergeCell ref="V40:X42"/>
    <mergeCell ref="L39:L41"/>
    <mergeCell ref="R40:R42"/>
    <mergeCell ref="AJ40:AK42"/>
    <mergeCell ref="Y40:AA42"/>
    <mergeCell ref="AB40:AD42"/>
    <mergeCell ref="AE37:AG39"/>
    <mergeCell ref="AH37:AI39"/>
    <mergeCell ref="AB37:AD39"/>
    <mergeCell ref="Y37:AA39"/>
    <mergeCell ref="AJ37:AK39"/>
    <mergeCell ref="C35:E35"/>
    <mergeCell ref="F35:F37"/>
    <mergeCell ref="L35:L37"/>
    <mergeCell ref="C36:E36"/>
    <mergeCell ref="N36:P36"/>
    <mergeCell ref="S40:U42"/>
    <mergeCell ref="R37:R39"/>
    <mergeCell ref="S37:U39"/>
    <mergeCell ref="C40:E40"/>
    <mergeCell ref="N40:P40"/>
    <mergeCell ref="V37:X39"/>
    <mergeCell ref="V35:X36"/>
    <mergeCell ref="Y35:AA36"/>
    <mergeCell ref="R34:U36"/>
    <mergeCell ref="Y17:AA19"/>
    <mergeCell ref="AE17:AG19"/>
    <mergeCell ref="AE35:AG36"/>
    <mergeCell ref="V34:X34"/>
    <mergeCell ref="Y34:AA34"/>
    <mergeCell ref="AB34:AD34"/>
    <mergeCell ref="V20:X22"/>
    <mergeCell ref="AH17:AI19"/>
    <mergeCell ref="AL34:AM36"/>
    <mergeCell ref="AN34:AN36"/>
    <mergeCell ref="AB35:AD36"/>
    <mergeCell ref="AJ34:AK36"/>
    <mergeCell ref="AN20:AN22"/>
    <mergeCell ref="AN17:AN19"/>
    <mergeCell ref="AJ17:AK19"/>
    <mergeCell ref="AH34:AI36"/>
    <mergeCell ref="AL14:AM16"/>
    <mergeCell ref="R17:R19"/>
    <mergeCell ref="S17:U19"/>
    <mergeCell ref="C32:E32"/>
    <mergeCell ref="N32:P32"/>
    <mergeCell ref="C31:E31"/>
    <mergeCell ref="F31:F33"/>
    <mergeCell ref="L31:L33"/>
    <mergeCell ref="S20:U22"/>
    <mergeCell ref="V17:X19"/>
    <mergeCell ref="AJ11:AK13"/>
    <mergeCell ref="AL11:AM13"/>
    <mergeCell ref="AN11:AN13"/>
    <mergeCell ref="C14:E14"/>
    <mergeCell ref="N14:P14"/>
    <mergeCell ref="AN14:AN16"/>
    <mergeCell ref="C13:E13"/>
    <mergeCell ref="F13:F15"/>
    <mergeCell ref="F9:F11"/>
    <mergeCell ref="L9:L11"/>
    <mergeCell ref="C10:E10"/>
    <mergeCell ref="N10:P10"/>
    <mergeCell ref="AE11:AG13"/>
    <mergeCell ref="AL17:AM19"/>
    <mergeCell ref="L13:L15"/>
    <mergeCell ref="AE14:AG16"/>
    <mergeCell ref="AH14:AI16"/>
    <mergeCell ref="AJ14:AK16"/>
    <mergeCell ref="AH11:AI13"/>
    <mergeCell ref="R14:R16"/>
    <mergeCell ref="S14:U16"/>
    <mergeCell ref="R11:R13"/>
    <mergeCell ref="S11:U13"/>
    <mergeCell ref="V11:X13"/>
    <mergeCell ref="Y11:AA13"/>
    <mergeCell ref="V14:X16"/>
    <mergeCell ref="Y14:AA16"/>
    <mergeCell ref="AH8:AI10"/>
    <mergeCell ref="AJ8:AK10"/>
    <mergeCell ref="AL8:AM10"/>
    <mergeCell ref="AN8:AN10"/>
    <mergeCell ref="C5:E5"/>
    <mergeCell ref="F5:F7"/>
    <mergeCell ref="L5:L7"/>
    <mergeCell ref="V9:X10"/>
    <mergeCell ref="Y9:AA10"/>
    <mergeCell ref="AE9:AG10"/>
    <mergeCell ref="A1:J2"/>
    <mergeCell ref="K1:AG2"/>
    <mergeCell ref="R8:U10"/>
    <mergeCell ref="V8:X8"/>
    <mergeCell ref="Y8:AA8"/>
    <mergeCell ref="AE8:AG8"/>
    <mergeCell ref="C6:E6"/>
    <mergeCell ref="N6:P6"/>
    <mergeCell ref="AB8:AD8"/>
    <mergeCell ref="C9:E9"/>
    <mergeCell ref="A74:D75"/>
    <mergeCell ref="E74:R75"/>
    <mergeCell ref="T74:W75"/>
    <mergeCell ref="X74:AK75"/>
    <mergeCell ref="A77:D78"/>
    <mergeCell ref="E77:R78"/>
    <mergeCell ref="T77:W78"/>
    <mergeCell ref="X77:AK78"/>
  </mergeCells>
  <printOptions/>
  <pageMargins left="0.6299212598425197" right="0.5905511811023623" top="0.36" bottom="0.19" header="0.31496062992125984" footer="0.19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A34">
      <selection activeCell="R56" sqref="R56"/>
    </sheetView>
  </sheetViews>
  <sheetFormatPr defaultColWidth="9.140625" defaultRowHeight="15"/>
  <cols>
    <col min="1" max="36" width="2.28125" style="0" customWidth="1"/>
    <col min="37" max="37" width="2.8515625" style="0" customWidth="1"/>
    <col min="38" max="44" width="2.28125" style="0" customWidth="1"/>
  </cols>
  <sheetData>
    <row r="1" spans="1:30" ht="13.5" customHeight="1">
      <c r="A1" s="95" t="s">
        <v>73</v>
      </c>
      <c r="B1" s="96"/>
      <c r="C1" s="96"/>
      <c r="D1" s="96"/>
      <c r="E1" s="96"/>
      <c r="F1" s="96"/>
      <c r="G1" s="96"/>
      <c r="H1" s="96"/>
      <c r="I1" s="96"/>
      <c r="J1" s="97"/>
      <c r="K1" s="101" t="s">
        <v>82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0" ht="13.5" customHeight="1" thickBot="1">
      <c r="A2" s="98"/>
      <c r="B2" s="99"/>
      <c r="C2" s="99"/>
      <c r="D2" s="99"/>
      <c r="E2" s="99"/>
      <c r="F2" s="99"/>
      <c r="G2" s="99"/>
      <c r="H2" s="99"/>
      <c r="I2" s="99"/>
      <c r="J2" s="100"/>
      <c r="K2" s="101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16" ht="13.5" customHeight="1" thickBot="1">
      <c r="A3" s="164" t="s">
        <v>83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37" ht="13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R4" s="103"/>
      <c r="S4" s="104"/>
      <c r="T4" s="104"/>
      <c r="U4" s="105"/>
      <c r="V4" s="112" t="s">
        <v>20</v>
      </c>
      <c r="W4" s="113"/>
      <c r="X4" s="113"/>
      <c r="Y4" s="113" t="s">
        <v>16</v>
      </c>
      <c r="Z4" s="113"/>
      <c r="AA4" s="113"/>
      <c r="AB4" s="113" t="s">
        <v>17</v>
      </c>
      <c r="AC4" s="113"/>
      <c r="AD4" s="114"/>
      <c r="AE4" s="115" t="s">
        <v>78</v>
      </c>
      <c r="AF4" s="116"/>
      <c r="AG4" s="116" t="s">
        <v>79</v>
      </c>
      <c r="AH4" s="116"/>
      <c r="AI4" s="116" t="s">
        <v>80</v>
      </c>
      <c r="AJ4" s="116"/>
      <c r="AK4" s="121" t="s">
        <v>81</v>
      </c>
    </row>
    <row r="5" spans="3:37" ht="13.5" customHeight="1">
      <c r="C5" s="43"/>
      <c r="D5" s="43"/>
      <c r="E5" s="43"/>
      <c r="F5" s="124" t="s">
        <v>75</v>
      </c>
      <c r="G5">
        <v>2</v>
      </c>
      <c r="H5">
        <v>6</v>
      </c>
      <c r="I5" t="s">
        <v>52</v>
      </c>
      <c r="J5">
        <v>2</v>
      </c>
      <c r="K5">
        <v>4</v>
      </c>
      <c r="L5" s="124" t="s">
        <v>76</v>
      </c>
      <c r="R5" s="106"/>
      <c r="S5" s="107"/>
      <c r="T5" s="107"/>
      <c r="U5" s="108"/>
      <c r="V5" s="125" t="str">
        <f>S7</f>
        <v>南陵</v>
      </c>
      <c r="W5" s="126"/>
      <c r="X5" s="126"/>
      <c r="Y5" s="126" t="str">
        <f>S10</f>
        <v>久美浜</v>
      </c>
      <c r="Z5" s="126"/>
      <c r="AA5" s="126"/>
      <c r="AB5" s="126" t="str">
        <f>S13</f>
        <v>旭丘</v>
      </c>
      <c r="AC5" s="126"/>
      <c r="AD5" s="129"/>
      <c r="AE5" s="117"/>
      <c r="AF5" s="118"/>
      <c r="AG5" s="118"/>
      <c r="AH5" s="118"/>
      <c r="AI5" s="118"/>
      <c r="AJ5" s="118"/>
      <c r="AK5" s="122"/>
    </row>
    <row r="6" spans="1:37" ht="13.5" customHeight="1" thickBot="1">
      <c r="A6">
        <v>1</v>
      </c>
      <c r="B6" t="s">
        <v>20</v>
      </c>
      <c r="C6" s="43" t="str">
        <f>S7</f>
        <v>南陵</v>
      </c>
      <c r="D6" s="43"/>
      <c r="E6" s="43"/>
      <c r="F6" s="124"/>
      <c r="L6" s="124"/>
      <c r="M6" t="s">
        <v>77</v>
      </c>
      <c r="N6" s="43" t="str">
        <f>S10</f>
        <v>久美浜</v>
      </c>
      <c r="O6" s="43"/>
      <c r="P6" s="43"/>
      <c r="R6" s="109"/>
      <c r="S6" s="110"/>
      <c r="T6" s="110"/>
      <c r="U6" s="111"/>
      <c r="V6" s="127"/>
      <c r="W6" s="128"/>
      <c r="X6" s="128"/>
      <c r="Y6" s="128"/>
      <c r="Z6" s="128"/>
      <c r="AA6" s="128"/>
      <c r="AB6" s="128"/>
      <c r="AC6" s="128"/>
      <c r="AD6" s="130"/>
      <c r="AE6" s="119"/>
      <c r="AF6" s="120"/>
      <c r="AG6" s="120"/>
      <c r="AH6" s="120"/>
      <c r="AI6" s="120"/>
      <c r="AJ6" s="120"/>
      <c r="AK6" s="123"/>
    </row>
    <row r="7" spans="6:37" ht="13.5" customHeight="1">
      <c r="F7" s="124"/>
      <c r="G7">
        <v>2</v>
      </c>
      <c r="H7">
        <v>5</v>
      </c>
      <c r="I7" t="s">
        <v>52</v>
      </c>
      <c r="J7">
        <v>1</v>
      </c>
      <c r="K7">
        <v>7</v>
      </c>
      <c r="L7" s="124"/>
      <c r="R7" s="133" t="s">
        <v>20</v>
      </c>
      <c r="S7" s="135" t="str">
        <f>'グループ別出場校'!C14</f>
        <v>南陵</v>
      </c>
      <c r="T7" s="136"/>
      <c r="U7" s="137"/>
      <c r="V7" s="125"/>
      <c r="W7" s="126"/>
      <c r="X7" s="126"/>
      <c r="Y7" s="138" t="s">
        <v>122</v>
      </c>
      <c r="Z7" s="126"/>
      <c r="AA7" s="126"/>
      <c r="AB7" s="138" t="s">
        <v>127</v>
      </c>
      <c r="AC7" s="126"/>
      <c r="AD7" s="129"/>
      <c r="AE7" s="143">
        <v>4</v>
      </c>
      <c r="AF7" s="126"/>
      <c r="AG7" s="126"/>
      <c r="AH7" s="126"/>
      <c r="AI7" s="126"/>
      <c r="AJ7" s="126"/>
      <c r="AK7" s="144">
        <v>1</v>
      </c>
    </row>
    <row r="8" spans="6:37" ht="13.5" customHeight="1">
      <c r="F8" s="15"/>
      <c r="L8" s="15"/>
      <c r="R8" s="134"/>
      <c r="S8" s="131"/>
      <c r="T8" s="94"/>
      <c r="U8" s="132"/>
      <c r="V8" s="131"/>
      <c r="W8" s="94"/>
      <c r="X8" s="94"/>
      <c r="Y8" s="94"/>
      <c r="Z8" s="94"/>
      <c r="AA8" s="94"/>
      <c r="AB8" s="94"/>
      <c r="AC8" s="94"/>
      <c r="AD8" s="140"/>
      <c r="AE8" s="142"/>
      <c r="AF8" s="94"/>
      <c r="AG8" s="94"/>
      <c r="AH8" s="94"/>
      <c r="AI8" s="94"/>
      <c r="AJ8" s="94"/>
      <c r="AK8" s="132"/>
    </row>
    <row r="9" spans="3:37" ht="13.5" customHeight="1">
      <c r="C9" s="43"/>
      <c r="D9" s="43"/>
      <c r="E9" s="43"/>
      <c r="F9" s="124" t="s">
        <v>75</v>
      </c>
      <c r="G9">
        <v>1</v>
      </c>
      <c r="H9">
        <v>8</v>
      </c>
      <c r="I9" t="s">
        <v>52</v>
      </c>
      <c r="J9">
        <v>2</v>
      </c>
      <c r="K9">
        <v>5</v>
      </c>
      <c r="L9" s="124" t="s">
        <v>76</v>
      </c>
      <c r="R9" s="134"/>
      <c r="S9" s="131"/>
      <c r="T9" s="94"/>
      <c r="U9" s="132"/>
      <c r="V9" s="131"/>
      <c r="W9" s="94"/>
      <c r="X9" s="94"/>
      <c r="Y9" s="94"/>
      <c r="Z9" s="94"/>
      <c r="AA9" s="94"/>
      <c r="AB9" s="94"/>
      <c r="AC9" s="94"/>
      <c r="AD9" s="140"/>
      <c r="AE9" s="142"/>
      <c r="AF9" s="94"/>
      <c r="AG9" s="94"/>
      <c r="AH9" s="94"/>
      <c r="AI9" s="94"/>
      <c r="AJ9" s="94"/>
      <c r="AK9" s="132"/>
    </row>
    <row r="10" spans="1:37" ht="13.5" customHeight="1">
      <c r="A10">
        <v>2</v>
      </c>
      <c r="B10" t="s">
        <v>54</v>
      </c>
      <c r="C10" s="43" t="str">
        <f>S13</f>
        <v>旭丘</v>
      </c>
      <c r="D10" s="43"/>
      <c r="E10" s="43"/>
      <c r="F10" s="124"/>
      <c r="G10">
        <v>2</v>
      </c>
      <c r="H10">
        <v>5</v>
      </c>
      <c r="I10" t="s">
        <v>52</v>
      </c>
      <c r="J10">
        <v>1</v>
      </c>
      <c r="K10">
        <v>7</v>
      </c>
      <c r="L10" s="124"/>
      <c r="M10" t="s">
        <v>20</v>
      </c>
      <c r="N10" s="43" t="str">
        <f>S7</f>
        <v>南陵</v>
      </c>
      <c r="O10" s="43"/>
      <c r="P10" s="43"/>
      <c r="R10" s="134" t="s">
        <v>21</v>
      </c>
      <c r="S10" s="131" t="str">
        <f>'グループ別出場校'!G14</f>
        <v>久美浜</v>
      </c>
      <c r="T10" s="94"/>
      <c r="U10" s="132"/>
      <c r="V10" s="139" t="s">
        <v>123</v>
      </c>
      <c r="W10" s="94"/>
      <c r="X10" s="94"/>
      <c r="Y10" s="94"/>
      <c r="Z10" s="94"/>
      <c r="AA10" s="94"/>
      <c r="AB10" s="141" t="s">
        <v>129</v>
      </c>
      <c r="AC10" s="94"/>
      <c r="AD10" s="140"/>
      <c r="AE10" s="142">
        <v>2</v>
      </c>
      <c r="AF10" s="94"/>
      <c r="AG10" s="94"/>
      <c r="AH10" s="94"/>
      <c r="AI10" s="94"/>
      <c r="AJ10" s="94"/>
      <c r="AK10" s="132">
        <v>3</v>
      </c>
    </row>
    <row r="11" spans="6:37" ht="13.5" customHeight="1">
      <c r="F11" s="124"/>
      <c r="G11">
        <v>2</v>
      </c>
      <c r="H11">
        <v>0</v>
      </c>
      <c r="I11" t="s">
        <v>52</v>
      </c>
      <c r="J11">
        <v>2</v>
      </c>
      <c r="K11">
        <v>5</v>
      </c>
      <c r="L11" s="124"/>
      <c r="R11" s="134"/>
      <c r="S11" s="131"/>
      <c r="T11" s="94"/>
      <c r="U11" s="132"/>
      <c r="V11" s="131"/>
      <c r="W11" s="94"/>
      <c r="X11" s="94"/>
      <c r="Y11" s="94"/>
      <c r="Z11" s="94"/>
      <c r="AA11" s="94"/>
      <c r="AB11" s="94"/>
      <c r="AC11" s="94"/>
      <c r="AD11" s="140"/>
      <c r="AE11" s="142"/>
      <c r="AF11" s="94"/>
      <c r="AG11" s="94"/>
      <c r="AH11" s="94"/>
      <c r="AI11" s="94"/>
      <c r="AJ11" s="94"/>
      <c r="AK11" s="132"/>
    </row>
    <row r="12" spans="6:37" ht="13.5" customHeight="1">
      <c r="F12" s="15"/>
      <c r="L12" s="15"/>
      <c r="R12" s="134"/>
      <c r="S12" s="131"/>
      <c r="T12" s="94"/>
      <c r="U12" s="132"/>
      <c r="V12" s="131"/>
      <c r="W12" s="94"/>
      <c r="X12" s="94"/>
      <c r="Y12" s="94"/>
      <c r="Z12" s="94"/>
      <c r="AA12" s="94"/>
      <c r="AB12" s="94"/>
      <c r="AC12" s="94"/>
      <c r="AD12" s="140"/>
      <c r="AE12" s="142"/>
      <c r="AF12" s="94"/>
      <c r="AG12" s="94"/>
      <c r="AH12" s="94"/>
      <c r="AI12" s="94"/>
      <c r="AJ12" s="94"/>
      <c r="AK12" s="132"/>
    </row>
    <row r="13" spans="3:37" ht="13.5" customHeight="1">
      <c r="C13" s="43"/>
      <c r="D13" s="43"/>
      <c r="E13" s="43"/>
      <c r="F13" s="124" t="s">
        <v>75</v>
      </c>
      <c r="G13">
        <v>2</v>
      </c>
      <c r="H13">
        <v>0</v>
      </c>
      <c r="I13" t="s">
        <v>52</v>
      </c>
      <c r="J13">
        <v>2</v>
      </c>
      <c r="K13">
        <v>5</v>
      </c>
      <c r="L13" s="124" t="s">
        <v>76</v>
      </c>
      <c r="R13" s="134" t="s">
        <v>22</v>
      </c>
      <c r="S13" s="131" t="str">
        <f>'グループ別出場校'!K14</f>
        <v>旭丘</v>
      </c>
      <c r="T13" s="94"/>
      <c r="U13" s="132"/>
      <c r="V13" s="139" t="s">
        <v>126</v>
      </c>
      <c r="W13" s="94"/>
      <c r="X13" s="94"/>
      <c r="Y13" s="141" t="s">
        <v>122</v>
      </c>
      <c r="Z13" s="94"/>
      <c r="AA13" s="94"/>
      <c r="AB13" s="94"/>
      <c r="AC13" s="94"/>
      <c r="AD13" s="140"/>
      <c r="AE13" s="142">
        <v>3</v>
      </c>
      <c r="AF13" s="94"/>
      <c r="AG13" s="94"/>
      <c r="AH13" s="94"/>
      <c r="AI13" s="94"/>
      <c r="AJ13" s="94"/>
      <c r="AK13" s="132">
        <v>2</v>
      </c>
    </row>
    <row r="14" spans="1:37" ht="13.5" customHeight="1">
      <c r="A14">
        <v>3</v>
      </c>
      <c r="B14" t="s">
        <v>77</v>
      </c>
      <c r="C14" s="43" t="str">
        <f>S10</f>
        <v>久美浜</v>
      </c>
      <c r="D14" s="43"/>
      <c r="E14" s="43"/>
      <c r="F14" s="124"/>
      <c r="L14" s="124"/>
      <c r="M14" t="s">
        <v>54</v>
      </c>
      <c r="N14" s="43" t="str">
        <f>S13</f>
        <v>旭丘</v>
      </c>
      <c r="O14" s="43"/>
      <c r="P14" s="43"/>
      <c r="R14" s="134"/>
      <c r="S14" s="131"/>
      <c r="T14" s="94"/>
      <c r="U14" s="132"/>
      <c r="V14" s="131"/>
      <c r="W14" s="94"/>
      <c r="X14" s="94"/>
      <c r="Y14" s="94"/>
      <c r="Z14" s="94"/>
      <c r="AA14" s="94"/>
      <c r="AB14" s="94"/>
      <c r="AC14" s="94"/>
      <c r="AD14" s="140"/>
      <c r="AE14" s="142"/>
      <c r="AF14" s="94"/>
      <c r="AG14" s="94"/>
      <c r="AH14" s="94"/>
      <c r="AI14" s="94"/>
      <c r="AJ14" s="94"/>
      <c r="AK14" s="132"/>
    </row>
    <row r="15" spans="6:37" ht="13.5" customHeight="1" thickBot="1">
      <c r="F15" s="124"/>
      <c r="G15">
        <v>1</v>
      </c>
      <c r="H15">
        <v>8</v>
      </c>
      <c r="I15" t="s">
        <v>52</v>
      </c>
      <c r="J15">
        <v>2</v>
      </c>
      <c r="K15">
        <v>5</v>
      </c>
      <c r="L15" s="124"/>
      <c r="R15" s="162"/>
      <c r="S15" s="127"/>
      <c r="T15" s="128"/>
      <c r="U15" s="145"/>
      <c r="V15" s="127"/>
      <c r="W15" s="128"/>
      <c r="X15" s="128"/>
      <c r="Y15" s="128"/>
      <c r="Z15" s="128"/>
      <c r="AA15" s="128"/>
      <c r="AB15" s="128"/>
      <c r="AC15" s="128"/>
      <c r="AD15" s="130"/>
      <c r="AE15" s="163"/>
      <c r="AF15" s="128"/>
      <c r="AG15" s="128"/>
      <c r="AH15" s="128"/>
      <c r="AI15" s="128"/>
      <c r="AJ15" s="128"/>
      <c r="AK15" s="145"/>
    </row>
    <row r="16" ht="13.5" customHeight="1"/>
    <row r="17" spans="1:16" ht="13.5" customHeight="1" thickBot="1">
      <c r="A17" s="164" t="s">
        <v>84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37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R18" s="103"/>
      <c r="S18" s="104"/>
      <c r="T18" s="104"/>
      <c r="U18" s="105"/>
      <c r="V18" s="112" t="s">
        <v>20</v>
      </c>
      <c r="W18" s="113"/>
      <c r="X18" s="113"/>
      <c r="Y18" s="113" t="s">
        <v>16</v>
      </c>
      <c r="Z18" s="113"/>
      <c r="AA18" s="113"/>
      <c r="AB18" s="113" t="s">
        <v>17</v>
      </c>
      <c r="AC18" s="113"/>
      <c r="AD18" s="114"/>
      <c r="AE18" s="115" t="s">
        <v>78</v>
      </c>
      <c r="AF18" s="116"/>
      <c r="AG18" s="116" t="s">
        <v>79</v>
      </c>
      <c r="AH18" s="116"/>
      <c r="AI18" s="116" t="s">
        <v>80</v>
      </c>
      <c r="AJ18" s="116"/>
      <c r="AK18" s="121" t="s">
        <v>81</v>
      </c>
    </row>
    <row r="19" spans="3:37" ht="13.5" customHeight="1">
      <c r="C19" s="43"/>
      <c r="D19" s="43"/>
      <c r="E19" s="43"/>
      <c r="F19" s="124" t="s">
        <v>75</v>
      </c>
      <c r="G19">
        <v>2</v>
      </c>
      <c r="H19">
        <v>0</v>
      </c>
      <c r="I19" t="s">
        <v>52</v>
      </c>
      <c r="J19">
        <v>2</v>
      </c>
      <c r="K19">
        <v>5</v>
      </c>
      <c r="L19" s="124" t="s">
        <v>76</v>
      </c>
      <c r="R19" s="106"/>
      <c r="S19" s="107"/>
      <c r="T19" s="107"/>
      <c r="U19" s="108"/>
      <c r="V19" s="125" t="str">
        <f>S21</f>
        <v>東輝</v>
      </c>
      <c r="W19" s="126"/>
      <c r="X19" s="126"/>
      <c r="Y19" s="126" t="str">
        <f>S24</f>
        <v>双ヶ丘</v>
      </c>
      <c r="Z19" s="126"/>
      <c r="AA19" s="126"/>
      <c r="AB19" s="126" t="str">
        <f>S27</f>
        <v>泉川</v>
      </c>
      <c r="AC19" s="126"/>
      <c r="AD19" s="129"/>
      <c r="AE19" s="117"/>
      <c r="AF19" s="118"/>
      <c r="AG19" s="118"/>
      <c r="AH19" s="118"/>
      <c r="AI19" s="118"/>
      <c r="AJ19" s="118"/>
      <c r="AK19" s="122"/>
    </row>
    <row r="20" spans="1:37" ht="13.5" customHeight="1" thickBot="1">
      <c r="A20">
        <v>1</v>
      </c>
      <c r="B20" t="s">
        <v>20</v>
      </c>
      <c r="C20" s="43" t="str">
        <f>S21</f>
        <v>東輝</v>
      </c>
      <c r="D20" s="43"/>
      <c r="E20" s="43"/>
      <c r="F20" s="124"/>
      <c r="L20" s="124"/>
      <c r="M20" t="s">
        <v>77</v>
      </c>
      <c r="N20" s="43" t="str">
        <f>S24</f>
        <v>双ヶ丘</v>
      </c>
      <c r="O20" s="43"/>
      <c r="P20" s="43"/>
      <c r="R20" s="109"/>
      <c r="S20" s="110"/>
      <c r="T20" s="110"/>
      <c r="U20" s="111"/>
      <c r="V20" s="127"/>
      <c r="W20" s="128"/>
      <c r="X20" s="128"/>
      <c r="Y20" s="128"/>
      <c r="Z20" s="128"/>
      <c r="AA20" s="128"/>
      <c r="AB20" s="128"/>
      <c r="AC20" s="128"/>
      <c r="AD20" s="130"/>
      <c r="AE20" s="119"/>
      <c r="AF20" s="120"/>
      <c r="AG20" s="120"/>
      <c r="AH20" s="120"/>
      <c r="AI20" s="120"/>
      <c r="AJ20" s="120"/>
      <c r="AK20" s="123"/>
    </row>
    <row r="21" spans="6:37" ht="13.5" customHeight="1">
      <c r="F21" s="124"/>
      <c r="G21">
        <v>1</v>
      </c>
      <c r="H21">
        <v>5</v>
      </c>
      <c r="I21" t="s">
        <v>52</v>
      </c>
      <c r="J21">
        <v>2</v>
      </c>
      <c r="K21">
        <v>5</v>
      </c>
      <c r="L21" s="124"/>
      <c r="R21" s="133" t="s">
        <v>20</v>
      </c>
      <c r="S21" s="135" t="str">
        <f>'グループ別出場校'!C16</f>
        <v>東輝</v>
      </c>
      <c r="T21" s="136"/>
      <c r="U21" s="137"/>
      <c r="V21" s="125"/>
      <c r="W21" s="126"/>
      <c r="X21" s="126"/>
      <c r="Y21" s="138" t="s">
        <v>124</v>
      </c>
      <c r="Z21" s="126"/>
      <c r="AA21" s="126"/>
      <c r="AB21" s="138" t="s">
        <v>128</v>
      </c>
      <c r="AC21" s="126"/>
      <c r="AD21" s="129"/>
      <c r="AE21" s="143">
        <v>3</v>
      </c>
      <c r="AF21" s="126"/>
      <c r="AG21" s="126"/>
      <c r="AH21" s="126"/>
      <c r="AI21" s="126"/>
      <c r="AJ21" s="126"/>
      <c r="AK21" s="144">
        <v>2</v>
      </c>
    </row>
    <row r="22" spans="6:37" ht="13.5" customHeight="1">
      <c r="F22" s="15"/>
      <c r="L22" s="15"/>
      <c r="R22" s="134"/>
      <c r="S22" s="131"/>
      <c r="T22" s="94"/>
      <c r="U22" s="132"/>
      <c r="V22" s="131"/>
      <c r="W22" s="94"/>
      <c r="X22" s="94"/>
      <c r="Y22" s="94"/>
      <c r="Z22" s="94"/>
      <c r="AA22" s="94"/>
      <c r="AB22" s="94"/>
      <c r="AC22" s="94"/>
      <c r="AD22" s="140"/>
      <c r="AE22" s="142"/>
      <c r="AF22" s="94"/>
      <c r="AG22" s="94"/>
      <c r="AH22" s="94"/>
      <c r="AI22" s="94"/>
      <c r="AJ22" s="94"/>
      <c r="AK22" s="132"/>
    </row>
    <row r="23" spans="3:37" ht="13.5" customHeight="1">
      <c r="C23" s="43"/>
      <c r="D23" s="43"/>
      <c r="E23" s="43"/>
      <c r="F23" s="124" t="s">
        <v>75</v>
      </c>
      <c r="H23">
        <v>7</v>
      </c>
      <c r="I23" t="s">
        <v>52</v>
      </c>
      <c r="J23">
        <v>2</v>
      </c>
      <c r="K23">
        <v>5</v>
      </c>
      <c r="L23" s="124" t="s">
        <v>76</v>
      </c>
      <c r="R23" s="134"/>
      <c r="S23" s="131"/>
      <c r="T23" s="94"/>
      <c r="U23" s="132"/>
      <c r="V23" s="131"/>
      <c r="W23" s="94"/>
      <c r="X23" s="94"/>
      <c r="Y23" s="94"/>
      <c r="Z23" s="94"/>
      <c r="AA23" s="94"/>
      <c r="AB23" s="94"/>
      <c r="AC23" s="94"/>
      <c r="AD23" s="140"/>
      <c r="AE23" s="142"/>
      <c r="AF23" s="94"/>
      <c r="AG23" s="94"/>
      <c r="AH23" s="94"/>
      <c r="AI23" s="94"/>
      <c r="AJ23" s="94"/>
      <c r="AK23" s="132"/>
    </row>
    <row r="24" spans="1:37" ht="13.5" customHeight="1">
      <c r="A24">
        <v>2</v>
      </c>
      <c r="B24" t="s">
        <v>54</v>
      </c>
      <c r="C24" s="43" t="str">
        <f>S27</f>
        <v>泉川</v>
      </c>
      <c r="D24" s="43"/>
      <c r="E24" s="43"/>
      <c r="F24" s="124"/>
      <c r="L24" s="124"/>
      <c r="M24" t="s">
        <v>20</v>
      </c>
      <c r="N24" s="43" t="str">
        <f>S21</f>
        <v>東輝</v>
      </c>
      <c r="O24" s="43"/>
      <c r="P24" s="43"/>
      <c r="R24" s="134" t="s">
        <v>21</v>
      </c>
      <c r="S24" s="131" t="str">
        <f>'グループ別出場校'!G16</f>
        <v>双ヶ丘</v>
      </c>
      <c r="T24" s="94"/>
      <c r="U24" s="132"/>
      <c r="V24" s="139" t="s">
        <v>125</v>
      </c>
      <c r="W24" s="94"/>
      <c r="X24" s="94"/>
      <c r="Y24" s="94"/>
      <c r="Z24" s="94"/>
      <c r="AA24" s="94"/>
      <c r="AB24" s="141" t="s">
        <v>122</v>
      </c>
      <c r="AC24" s="94"/>
      <c r="AD24" s="140"/>
      <c r="AE24" s="142">
        <v>4</v>
      </c>
      <c r="AF24" s="94"/>
      <c r="AG24" s="94"/>
      <c r="AH24" s="94"/>
      <c r="AI24" s="94"/>
      <c r="AJ24" s="94"/>
      <c r="AK24" s="132">
        <v>1</v>
      </c>
    </row>
    <row r="25" spans="6:37" ht="13.5" customHeight="1">
      <c r="F25" s="124"/>
      <c r="H25">
        <v>4</v>
      </c>
      <c r="I25" t="s">
        <v>52</v>
      </c>
      <c r="J25">
        <v>2</v>
      </c>
      <c r="K25">
        <v>5</v>
      </c>
      <c r="L25" s="124"/>
      <c r="R25" s="134"/>
      <c r="S25" s="131"/>
      <c r="T25" s="94"/>
      <c r="U25" s="132"/>
      <c r="V25" s="131"/>
      <c r="W25" s="94"/>
      <c r="X25" s="94"/>
      <c r="Y25" s="94"/>
      <c r="Z25" s="94"/>
      <c r="AA25" s="94"/>
      <c r="AB25" s="94"/>
      <c r="AC25" s="94"/>
      <c r="AD25" s="140"/>
      <c r="AE25" s="142"/>
      <c r="AF25" s="94"/>
      <c r="AG25" s="94"/>
      <c r="AH25" s="94"/>
      <c r="AI25" s="94"/>
      <c r="AJ25" s="94"/>
      <c r="AK25" s="132"/>
    </row>
    <row r="26" spans="6:37" ht="13.5" customHeight="1">
      <c r="F26" s="15"/>
      <c r="L26" s="15"/>
      <c r="R26" s="134"/>
      <c r="S26" s="131"/>
      <c r="T26" s="94"/>
      <c r="U26" s="132"/>
      <c r="V26" s="131"/>
      <c r="W26" s="94"/>
      <c r="X26" s="94"/>
      <c r="Y26" s="94"/>
      <c r="Z26" s="94"/>
      <c r="AA26" s="94"/>
      <c r="AB26" s="94"/>
      <c r="AC26" s="94"/>
      <c r="AD26" s="140"/>
      <c r="AE26" s="142"/>
      <c r="AF26" s="94"/>
      <c r="AG26" s="94"/>
      <c r="AH26" s="94"/>
      <c r="AI26" s="94"/>
      <c r="AJ26" s="94"/>
      <c r="AK26" s="132"/>
    </row>
    <row r="27" spans="3:37" ht="13.5" customHeight="1">
      <c r="C27" s="43"/>
      <c r="D27" s="43"/>
      <c r="E27" s="43"/>
      <c r="F27" s="124" t="s">
        <v>75</v>
      </c>
      <c r="G27">
        <v>2</v>
      </c>
      <c r="H27">
        <v>5</v>
      </c>
      <c r="I27" t="s">
        <v>52</v>
      </c>
      <c r="K27">
        <v>7</v>
      </c>
      <c r="L27" s="124" t="s">
        <v>76</v>
      </c>
      <c r="R27" s="134" t="s">
        <v>22</v>
      </c>
      <c r="S27" s="131" t="str">
        <f>'グループ別出場校'!K16</f>
        <v>泉川</v>
      </c>
      <c r="T27" s="94"/>
      <c r="U27" s="132"/>
      <c r="V27" s="139" t="s">
        <v>123</v>
      </c>
      <c r="W27" s="94"/>
      <c r="X27" s="94"/>
      <c r="Y27" s="141" t="s">
        <v>123</v>
      </c>
      <c r="Z27" s="94"/>
      <c r="AA27" s="94"/>
      <c r="AB27" s="94"/>
      <c r="AC27" s="94"/>
      <c r="AD27" s="140"/>
      <c r="AE27" s="142">
        <v>2</v>
      </c>
      <c r="AF27" s="94"/>
      <c r="AG27" s="94"/>
      <c r="AH27" s="94"/>
      <c r="AI27" s="94"/>
      <c r="AJ27" s="94"/>
      <c r="AK27" s="132">
        <v>3</v>
      </c>
    </row>
    <row r="28" spans="1:37" ht="13.5" customHeight="1">
      <c r="A28">
        <v>3</v>
      </c>
      <c r="B28" t="s">
        <v>77</v>
      </c>
      <c r="C28" s="43" t="str">
        <f>S24</f>
        <v>双ヶ丘</v>
      </c>
      <c r="D28" s="43"/>
      <c r="E28" s="43"/>
      <c r="F28" s="124"/>
      <c r="L28" s="124"/>
      <c r="M28" t="s">
        <v>54</v>
      </c>
      <c r="N28" s="43" t="str">
        <f>S27</f>
        <v>泉川</v>
      </c>
      <c r="O28" s="43"/>
      <c r="P28" s="43"/>
      <c r="R28" s="134"/>
      <c r="S28" s="131"/>
      <c r="T28" s="94"/>
      <c r="U28" s="132"/>
      <c r="V28" s="131"/>
      <c r="W28" s="94"/>
      <c r="X28" s="94"/>
      <c r="Y28" s="94"/>
      <c r="Z28" s="94"/>
      <c r="AA28" s="94"/>
      <c r="AB28" s="94"/>
      <c r="AC28" s="94"/>
      <c r="AD28" s="140"/>
      <c r="AE28" s="142"/>
      <c r="AF28" s="94"/>
      <c r="AG28" s="94"/>
      <c r="AH28" s="94"/>
      <c r="AI28" s="94"/>
      <c r="AJ28" s="94"/>
      <c r="AK28" s="132"/>
    </row>
    <row r="29" spans="6:37" ht="13.5" customHeight="1" thickBot="1">
      <c r="F29" s="124"/>
      <c r="G29">
        <v>2</v>
      </c>
      <c r="H29">
        <v>5</v>
      </c>
      <c r="I29" t="s">
        <v>52</v>
      </c>
      <c r="J29">
        <v>1</v>
      </c>
      <c r="K29">
        <v>5</v>
      </c>
      <c r="L29" s="124"/>
      <c r="R29" s="162"/>
      <c r="S29" s="127"/>
      <c r="T29" s="128"/>
      <c r="U29" s="145"/>
      <c r="V29" s="127"/>
      <c r="W29" s="128"/>
      <c r="X29" s="128"/>
      <c r="Y29" s="128"/>
      <c r="Z29" s="128"/>
      <c r="AA29" s="128"/>
      <c r="AB29" s="128"/>
      <c r="AC29" s="128"/>
      <c r="AD29" s="130"/>
      <c r="AE29" s="163"/>
      <c r="AF29" s="128"/>
      <c r="AG29" s="128"/>
      <c r="AH29" s="128"/>
      <c r="AI29" s="128"/>
      <c r="AJ29" s="128"/>
      <c r="AK29" s="145"/>
    </row>
    <row r="30" ht="13.5" customHeight="1"/>
    <row r="31" spans="1:16" ht="13.5" customHeight="1" thickBot="1">
      <c r="A31" s="164" t="s">
        <v>85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</row>
    <row r="32" spans="1:37" ht="13.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R32" s="103"/>
      <c r="S32" s="104"/>
      <c r="T32" s="104"/>
      <c r="U32" s="105"/>
      <c r="V32" s="112" t="s">
        <v>20</v>
      </c>
      <c r="W32" s="113"/>
      <c r="X32" s="113"/>
      <c r="Y32" s="113" t="s">
        <v>16</v>
      </c>
      <c r="Z32" s="113"/>
      <c r="AA32" s="113"/>
      <c r="AB32" s="113" t="s">
        <v>17</v>
      </c>
      <c r="AC32" s="113"/>
      <c r="AD32" s="114"/>
      <c r="AE32" s="115" t="s">
        <v>78</v>
      </c>
      <c r="AF32" s="116"/>
      <c r="AG32" s="116" t="s">
        <v>79</v>
      </c>
      <c r="AH32" s="116"/>
      <c r="AI32" s="116" t="s">
        <v>80</v>
      </c>
      <c r="AJ32" s="116"/>
      <c r="AK32" s="121" t="s">
        <v>81</v>
      </c>
    </row>
    <row r="33" spans="3:37" ht="13.5" customHeight="1">
      <c r="C33" s="43"/>
      <c r="D33" s="43"/>
      <c r="E33" s="43"/>
      <c r="F33" s="124" t="s">
        <v>75</v>
      </c>
      <c r="G33">
        <v>1</v>
      </c>
      <c r="H33">
        <v>4</v>
      </c>
      <c r="I33" t="s">
        <v>52</v>
      </c>
      <c r="J33">
        <v>2</v>
      </c>
      <c r="K33">
        <v>5</v>
      </c>
      <c r="L33" s="124" t="s">
        <v>76</v>
      </c>
      <c r="R33" s="106"/>
      <c r="S33" s="107"/>
      <c r="T33" s="107"/>
      <c r="U33" s="108"/>
      <c r="V33" s="125" t="str">
        <f>S35</f>
        <v>北宇治</v>
      </c>
      <c r="W33" s="126"/>
      <c r="X33" s="126"/>
      <c r="Y33" s="126" t="str">
        <f>S38</f>
        <v>修学院</v>
      </c>
      <c r="Z33" s="126"/>
      <c r="AA33" s="126"/>
      <c r="AB33" s="126" t="str">
        <f>S41</f>
        <v>音羽</v>
      </c>
      <c r="AC33" s="126"/>
      <c r="AD33" s="129"/>
      <c r="AE33" s="117"/>
      <c r="AF33" s="118"/>
      <c r="AG33" s="118"/>
      <c r="AH33" s="118"/>
      <c r="AI33" s="118"/>
      <c r="AJ33" s="118"/>
      <c r="AK33" s="122"/>
    </row>
    <row r="34" spans="1:37" ht="13.5" customHeight="1" thickBot="1">
      <c r="A34">
        <v>1</v>
      </c>
      <c r="B34" t="s">
        <v>20</v>
      </c>
      <c r="C34" s="43" t="str">
        <f>S35</f>
        <v>北宇治</v>
      </c>
      <c r="D34" s="43"/>
      <c r="E34" s="43"/>
      <c r="F34" s="124"/>
      <c r="L34" s="124"/>
      <c r="M34" t="s">
        <v>77</v>
      </c>
      <c r="N34" s="43" t="str">
        <f>S38</f>
        <v>修学院</v>
      </c>
      <c r="O34" s="43"/>
      <c r="P34" s="43"/>
      <c r="R34" s="109"/>
      <c r="S34" s="110"/>
      <c r="T34" s="110"/>
      <c r="U34" s="111"/>
      <c r="V34" s="127"/>
      <c r="W34" s="128"/>
      <c r="X34" s="128"/>
      <c r="Y34" s="128"/>
      <c r="Z34" s="128"/>
      <c r="AA34" s="128"/>
      <c r="AB34" s="128"/>
      <c r="AC34" s="128"/>
      <c r="AD34" s="130"/>
      <c r="AE34" s="119"/>
      <c r="AF34" s="120"/>
      <c r="AG34" s="120"/>
      <c r="AH34" s="120"/>
      <c r="AI34" s="120"/>
      <c r="AJ34" s="120"/>
      <c r="AK34" s="123"/>
    </row>
    <row r="35" spans="6:37" ht="13.5" customHeight="1">
      <c r="F35" s="124"/>
      <c r="G35">
        <v>2</v>
      </c>
      <c r="H35">
        <v>4</v>
      </c>
      <c r="I35" t="s">
        <v>52</v>
      </c>
      <c r="J35">
        <v>2</v>
      </c>
      <c r="K35">
        <v>6</v>
      </c>
      <c r="L35" s="124"/>
      <c r="R35" s="133" t="s">
        <v>20</v>
      </c>
      <c r="S35" s="135" t="str">
        <f>'グループ別出場校'!C18</f>
        <v>北宇治</v>
      </c>
      <c r="T35" s="136"/>
      <c r="U35" s="137"/>
      <c r="V35" s="125"/>
      <c r="W35" s="126"/>
      <c r="X35" s="126"/>
      <c r="Y35" s="138" t="s">
        <v>123</v>
      </c>
      <c r="Z35" s="126"/>
      <c r="AA35" s="126"/>
      <c r="AB35" s="138" t="s">
        <v>126</v>
      </c>
      <c r="AC35" s="126"/>
      <c r="AD35" s="129"/>
      <c r="AE35" s="143">
        <v>2</v>
      </c>
      <c r="AF35" s="126"/>
      <c r="AG35" s="126"/>
      <c r="AH35" s="126"/>
      <c r="AI35" s="126"/>
      <c r="AJ35" s="126"/>
      <c r="AK35" s="144">
        <v>3</v>
      </c>
    </row>
    <row r="36" spans="6:37" ht="13.5" customHeight="1">
      <c r="F36" s="15"/>
      <c r="L36" s="15"/>
      <c r="R36" s="134"/>
      <c r="S36" s="131"/>
      <c r="T36" s="94"/>
      <c r="U36" s="132"/>
      <c r="V36" s="131"/>
      <c r="W36" s="94"/>
      <c r="X36" s="94"/>
      <c r="Y36" s="94"/>
      <c r="Z36" s="94"/>
      <c r="AA36" s="94"/>
      <c r="AB36" s="94"/>
      <c r="AC36" s="94"/>
      <c r="AD36" s="140"/>
      <c r="AE36" s="142"/>
      <c r="AF36" s="94"/>
      <c r="AG36" s="94"/>
      <c r="AH36" s="94"/>
      <c r="AI36" s="94"/>
      <c r="AJ36" s="94"/>
      <c r="AK36" s="132"/>
    </row>
    <row r="37" spans="3:37" ht="13.5" customHeight="1">
      <c r="C37" s="43"/>
      <c r="D37" s="43"/>
      <c r="E37" s="43"/>
      <c r="F37" s="124" t="s">
        <v>75</v>
      </c>
      <c r="G37">
        <v>2</v>
      </c>
      <c r="H37">
        <v>4</v>
      </c>
      <c r="I37" t="s">
        <v>52</v>
      </c>
      <c r="J37">
        <v>2</v>
      </c>
      <c r="K37">
        <v>6</v>
      </c>
      <c r="L37" s="124" t="s">
        <v>76</v>
      </c>
      <c r="R37" s="134"/>
      <c r="S37" s="131"/>
      <c r="T37" s="94"/>
      <c r="U37" s="132"/>
      <c r="V37" s="131"/>
      <c r="W37" s="94"/>
      <c r="X37" s="94"/>
      <c r="Y37" s="94"/>
      <c r="Z37" s="94"/>
      <c r="AA37" s="94"/>
      <c r="AB37" s="94"/>
      <c r="AC37" s="94"/>
      <c r="AD37" s="140"/>
      <c r="AE37" s="142"/>
      <c r="AF37" s="94"/>
      <c r="AG37" s="94"/>
      <c r="AH37" s="94"/>
      <c r="AI37" s="94"/>
      <c r="AJ37" s="94"/>
      <c r="AK37" s="132"/>
    </row>
    <row r="38" spans="1:37" ht="13.5" customHeight="1">
      <c r="A38">
        <v>2</v>
      </c>
      <c r="B38" t="s">
        <v>54</v>
      </c>
      <c r="C38" s="43" t="str">
        <f>S41</f>
        <v>音羽</v>
      </c>
      <c r="D38" s="43"/>
      <c r="E38" s="43"/>
      <c r="F38" s="124"/>
      <c r="G38">
        <v>2</v>
      </c>
      <c r="H38">
        <v>5</v>
      </c>
      <c r="I38" t="s">
        <v>52</v>
      </c>
      <c r="J38">
        <v>1</v>
      </c>
      <c r="K38">
        <v>9</v>
      </c>
      <c r="L38" s="124"/>
      <c r="M38" t="s">
        <v>20</v>
      </c>
      <c r="N38" s="43" t="str">
        <f>S35</f>
        <v>北宇治</v>
      </c>
      <c r="O38" s="43"/>
      <c r="P38" s="43"/>
      <c r="R38" s="134" t="s">
        <v>21</v>
      </c>
      <c r="S38" s="131" t="str">
        <f>'グループ別出場校'!G18</f>
        <v>修学院</v>
      </c>
      <c r="T38" s="94"/>
      <c r="U38" s="132"/>
      <c r="V38" s="139" t="s">
        <v>122</v>
      </c>
      <c r="W38" s="94"/>
      <c r="X38" s="94"/>
      <c r="Y38" s="94"/>
      <c r="Z38" s="94"/>
      <c r="AA38" s="94"/>
      <c r="AB38" s="141" t="s">
        <v>122</v>
      </c>
      <c r="AC38" s="94"/>
      <c r="AD38" s="140"/>
      <c r="AE38" s="142">
        <v>4</v>
      </c>
      <c r="AF38" s="94"/>
      <c r="AG38" s="94"/>
      <c r="AH38" s="94"/>
      <c r="AI38" s="94"/>
      <c r="AJ38" s="94"/>
      <c r="AK38" s="132">
        <v>1</v>
      </c>
    </row>
    <row r="39" spans="6:37" ht="13.5" customHeight="1">
      <c r="F39" s="124"/>
      <c r="G39">
        <v>2</v>
      </c>
      <c r="H39">
        <v>5</v>
      </c>
      <c r="I39" t="s">
        <v>52</v>
      </c>
      <c r="J39">
        <v>1</v>
      </c>
      <c r="K39">
        <v>4</v>
      </c>
      <c r="L39" s="124"/>
      <c r="R39" s="134"/>
      <c r="S39" s="131"/>
      <c r="T39" s="94"/>
      <c r="U39" s="132"/>
      <c r="V39" s="131"/>
      <c r="W39" s="94"/>
      <c r="X39" s="94"/>
      <c r="Y39" s="94"/>
      <c r="Z39" s="94"/>
      <c r="AA39" s="94"/>
      <c r="AB39" s="94"/>
      <c r="AC39" s="94"/>
      <c r="AD39" s="140"/>
      <c r="AE39" s="142"/>
      <c r="AF39" s="94"/>
      <c r="AG39" s="94"/>
      <c r="AH39" s="94"/>
      <c r="AI39" s="94"/>
      <c r="AJ39" s="94"/>
      <c r="AK39" s="132"/>
    </row>
    <row r="40" spans="6:37" ht="13.5" customHeight="1">
      <c r="F40" s="15"/>
      <c r="L40" s="15"/>
      <c r="R40" s="134"/>
      <c r="S40" s="131"/>
      <c r="T40" s="94"/>
      <c r="U40" s="132"/>
      <c r="V40" s="131"/>
      <c r="W40" s="94"/>
      <c r="X40" s="94"/>
      <c r="Y40" s="94"/>
      <c r="Z40" s="94"/>
      <c r="AA40" s="94"/>
      <c r="AB40" s="94"/>
      <c r="AC40" s="94"/>
      <c r="AD40" s="140"/>
      <c r="AE40" s="142"/>
      <c r="AF40" s="94"/>
      <c r="AG40" s="94"/>
      <c r="AH40" s="94"/>
      <c r="AI40" s="94"/>
      <c r="AJ40" s="94"/>
      <c r="AK40" s="132"/>
    </row>
    <row r="41" spans="3:37" ht="13.5" customHeight="1">
      <c r="C41" s="43"/>
      <c r="D41" s="43"/>
      <c r="E41" s="43"/>
      <c r="F41" s="124" t="s">
        <v>75</v>
      </c>
      <c r="G41">
        <v>2</v>
      </c>
      <c r="H41">
        <v>5</v>
      </c>
      <c r="I41" t="s">
        <v>52</v>
      </c>
      <c r="J41">
        <v>1</v>
      </c>
      <c r="K41">
        <v>9</v>
      </c>
      <c r="L41" s="124" t="s">
        <v>76</v>
      </c>
      <c r="R41" s="134" t="s">
        <v>22</v>
      </c>
      <c r="S41" s="131" t="str">
        <f>'グループ別出場校'!K18</f>
        <v>音羽</v>
      </c>
      <c r="T41" s="94"/>
      <c r="U41" s="132"/>
      <c r="V41" s="139" t="s">
        <v>127</v>
      </c>
      <c r="W41" s="94"/>
      <c r="X41" s="94"/>
      <c r="Y41" s="141" t="s">
        <v>123</v>
      </c>
      <c r="Z41" s="94"/>
      <c r="AA41" s="94"/>
      <c r="AB41" s="94"/>
      <c r="AC41" s="94"/>
      <c r="AD41" s="140"/>
      <c r="AE41" s="142">
        <v>3</v>
      </c>
      <c r="AF41" s="94"/>
      <c r="AG41" s="94"/>
      <c r="AH41" s="94"/>
      <c r="AI41" s="94"/>
      <c r="AJ41" s="94"/>
      <c r="AK41" s="132">
        <v>2</v>
      </c>
    </row>
    <row r="42" spans="1:37" ht="13.5" customHeight="1">
      <c r="A42">
        <v>3</v>
      </c>
      <c r="B42" t="s">
        <v>77</v>
      </c>
      <c r="C42" s="43" t="str">
        <f>S38</f>
        <v>修学院</v>
      </c>
      <c r="D42" s="43"/>
      <c r="E42" s="43"/>
      <c r="F42" s="124"/>
      <c r="L42" s="124"/>
      <c r="M42" t="s">
        <v>54</v>
      </c>
      <c r="N42" s="43" t="str">
        <f>S41</f>
        <v>音羽</v>
      </c>
      <c r="O42" s="43"/>
      <c r="P42" s="43"/>
      <c r="R42" s="134"/>
      <c r="S42" s="131"/>
      <c r="T42" s="94"/>
      <c r="U42" s="132"/>
      <c r="V42" s="131"/>
      <c r="W42" s="94"/>
      <c r="X42" s="94"/>
      <c r="Y42" s="94"/>
      <c r="Z42" s="94"/>
      <c r="AA42" s="94"/>
      <c r="AB42" s="94"/>
      <c r="AC42" s="94"/>
      <c r="AD42" s="140"/>
      <c r="AE42" s="142"/>
      <c r="AF42" s="94"/>
      <c r="AG42" s="94"/>
      <c r="AH42" s="94"/>
      <c r="AI42" s="94"/>
      <c r="AJ42" s="94"/>
      <c r="AK42" s="132"/>
    </row>
    <row r="43" spans="6:37" ht="13.5" customHeight="1" thickBot="1">
      <c r="F43" s="124"/>
      <c r="G43">
        <v>2</v>
      </c>
      <c r="H43">
        <v>5</v>
      </c>
      <c r="I43" t="s">
        <v>52</v>
      </c>
      <c r="J43">
        <v>1</v>
      </c>
      <c r="K43">
        <v>6</v>
      </c>
      <c r="L43" s="124"/>
      <c r="R43" s="162"/>
      <c r="S43" s="127"/>
      <c r="T43" s="128"/>
      <c r="U43" s="145"/>
      <c r="V43" s="127"/>
      <c r="W43" s="128"/>
      <c r="X43" s="128"/>
      <c r="Y43" s="128"/>
      <c r="Z43" s="128"/>
      <c r="AA43" s="128"/>
      <c r="AB43" s="128"/>
      <c r="AC43" s="128"/>
      <c r="AD43" s="130"/>
      <c r="AE43" s="163"/>
      <c r="AF43" s="128"/>
      <c r="AG43" s="128"/>
      <c r="AH43" s="128"/>
      <c r="AI43" s="128"/>
      <c r="AJ43" s="128"/>
      <c r="AK43" s="145"/>
    </row>
    <row r="44" ht="13.5" thickBot="1"/>
    <row r="45" spans="1:30" ht="12.75">
      <c r="A45" s="95" t="s">
        <v>86</v>
      </c>
      <c r="B45" s="96"/>
      <c r="C45" s="96"/>
      <c r="D45" s="96"/>
      <c r="E45" s="96"/>
      <c r="F45" s="96"/>
      <c r="G45" s="96"/>
      <c r="H45" s="96"/>
      <c r="I45" s="96"/>
      <c r="J45" s="97"/>
      <c r="K45" s="101" t="s">
        <v>87</v>
      </c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</row>
    <row r="46" spans="1:30" ht="13.5" thickBot="1">
      <c r="A46" s="98"/>
      <c r="B46" s="99"/>
      <c r="C46" s="99"/>
      <c r="D46" s="99"/>
      <c r="E46" s="99"/>
      <c r="F46" s="99"/>
      <c r="G46" s="99"/>
      <c r="H46" s="99"/>
      <c r="I46" s="99"/>
      <c r="J46" s="100"/>
      <c r="K46" s="101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</row>
    <row r="48" spans="19:30" ht="10.5" customHeight="1" thickBot="1">
      <c r="S48" s="2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6" ht="10.5" customHeight="1" thickTop="1">
      <c r="A49" s="23"/>
      <c r="B49" s="23"/>
      <c r="C49" s="23"/>
      <c r="D49" s="23"/>
      <c r="E49" s="23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48" t="s">
        <v>91</v>
      </c>
      <c r="S49" s="147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30"/>
      <c r="AE49" s="23"/>
      <c r="AF49" s="23"/>
      <c r="AG49" s="23"/>
      <c r="AH49" s="23"/>
      <c r="AI49" s="23"/>
      <c r="AJ49" s="23"/>
    </row>
    <row r="50" spans="1:36" ht="10.5" customHeight="1" thickBot="1">
      <c r="A50" s="23"/>
      <c r="B50" s="23"/>
      <c r="C50" s="27"/>
      <c r="D50" s="27"/>
      <c r="E50" s="27"/>
      <c r="F50" s="28"/>
      <c r="G50" s="21"/>
      <c r="H50" s="23"/>
      <c r="I50" s="23"/>
      <c r="J50" s="23"/>
      <c r="K50" s="23"/>
      <c r="L50" s="23"/>
      <c r="M50" s="23"/>
      <c r="N50" s="23"/>
      <c r="O50" s="21"/>
      <c r="P50" s="149" t="s">
        <v>75</v>
      </c>
      <c r="Q50" s="39">
        <v>29</v>
      </c>
      <c r="R50" s="147" t="s">
        <v>53</v>
      </c>
      <c r="S50" s="147"/>
      <c r="T50" s="39">
        <v>31</v>
      </c>
      <c r="U50" s="149" t="s">
        <v>76</v>
      </c>
      <c r="V50" s="21"/>
      <c r="W50" s="23"/>
      <c r="X50" s="21"/>
      <c r="Y50" s="21"/>
      <c r="Z50" s="21"/>
      <c r="AA50" s="27"/>
      <c r="AB50" s="27"/>
      <c r="AC50" s="27"/>
      <c r="AD50" s="28"/>
      <c r="AE50" s="23"/>
      <c r="AF50" s="23"/>
      <c r="AG50" s="23"/>
      <c r="AH50" s="23"/>
      <c r="AI50" s="23"/>
      <c r="AJ50" s="23"/>
    </row>
    <row r="51" spans="1:36" ht="10.5" customHeight="1" thickTop="1">
      <c r="A51" s="23"/>
      <c r="B51" s="30"/>
      <c r="C51" s="21"/>
      <c r="D51" s="21"/>
      <c r="E51" s="21"/>
      <c r="F51" s="147" t="s">
        <v>88</v>
      </c>
      <c r="G51" s="148"/>
      <c r="H51" s="31"/>
      <c r="I51" s="31"/>
      <c r="J51" s="32"/>
      <c r="K51" s="23"/>
      <c r="L51" s="23"/>
      <c r="M51" s="23"/>
      <c r="N51" s="23"/>
      <c r="O51" s="21"/>
      <c r="P51" s="149"/>
      <c r="Q51" s="39"/>
      <c r="R51" s="147"/>
      <c r="S51" s="147"/>
      <c r="T51" s="39"/>
      <c r="U51" s="149"/>
      <c r="V51" s="21"/>
      <c r="W51" s="23"/>
      <c r="X51" s="21"/>
      <c r="Y51" s="21"/>
      <c r="Z51" s="30"/>
      <c r="AA51" s="21"/>
      <c r="AB51" s="21"/>
      <c r="AC51" s="21"/>
      <c r="AD51" s="147" t="s">
        <v>90</v>
      </c>
      <c r="AE51" s="148"/>
      <c r="AF51" s="31"/>
      <c r="AG51" s="31"/>
      <c r="AH51" s="34"/>
      <c r="AI51" s="35"/>
      <c r="AJ51" s="23"/>
    </row>
    <row r="52" spans="1:36" ht="10.5" customHeight="1">
      <c r="A52" s="23"/>
      <c r="B52" s="30"/>
      <c r="C52" s="21"/>
      <c r="D52" s="149" t="s">
        <v>75</v>
      </c>
      <c r="E52" s="39">
        <v>22</v>
      </c>
      <c r="F52" s="147" t="s">
        <v>53</v>
      </c>
      <c r="G52" s="147"/>
      <c r="H52" s="39">
        <v>25</v>
      </c>
      <c r="I52" s="149" t="s">
        <v>76</v>
      </c>
      <c r="J52" s="30"/>
      <c r="K52" s="23"/>
      <c r="L52" s="23"/>
      <c r="M52" s="23"/>
      <c r="N52" s="23"/>
      <c r="O52" s="21"/>
      <c r="P52" s="149"/>
      <c r="Q52" s="39">
        <v>17</v>
      </c>
      <c r="R52" s="147" t="s">
        <v>53</v>
      </c>
      <c r="S52" s="147"/>
      <c r="T52" s="39">
        <v>25</v>
      </c>
      <c r="U52" s="149"/>
      <c r="V52" s="21"/>
      <c r="W52" s="23"/>
      <c r="X52" s="21"/>
      <c r="Y52" s="21"/>
      <c r="Z52" s="30"/>
      <c r="AA52" s="21"/>
      <c r="AB52" s="149" t="s">
        <v>75</v>
      </c>
      <c r="AC52" s="39">
        <v>25</v>
      </c>
      <c r="AD52" s="147" t="s">
        <v>53</v>
      </c>
      <c r="AE52" s="147"/>
      <c r="AF52" s="39">
        <v>20</v>
      </c>
      <c r="AG52" s="149" t="s">
        <v>76</v>
      </c>
      <c r="AH52" s="36"/>
      <c r="AI52" s="35"/>
      <c r="AJ52" s="23"/>
    </row>
    <row r="53" spans="1:36" ht="10.5" customHeight="1">
      <c r="A53" s="23"/>
      <c r="B53" s="30"/>
      <c r="C53" s="21"/>
      <c r="D53" s="149"/>
      <c r="E53" s="39">
        <v>25</v>
      </c>
      <c r="F53" s="147" t="s">
        <v>53</v>
      </c>
      <c r="G53" s="147"/>
      <c r="H53" s="39">
        <v>13</v>
      </c>
      <c r="I53" s="149"/>
      <c r="J53" s="30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30"/>
      <c r="AA53" s="21"/>
      <c r="AB53" s="149"/>
      <c r="AC53" s="39"/>
      <c r="AD53" s="147"/>
      <c r="AE53" s="147"/>
      <c r="AF53" s="39"/>
      <c r="AG53" s="149"/>
      <c r="AH53" s="36"/>
      <c r="AI53" s="35"/>
      <c r="AJ53" s="23"/>
    </row>
    <row r="54" spans="1:36" ht="10.5" customHeight="1" thickBot="1">
      <c r="A54" s="23"/>
      <c r="B54" s="30"/>
      <c r="C54" s="21"/>
      <c r="D54" s="149"/>
      <c r="E54" s="39">
        <v>25</v>
      </c>
      <c r="F54" s="147" t="s">
        <v>53</v>
      </c>
      <c r="G54" s="147"/>
      <c r="H54" s="39">
        <v>21</v>
      </c>
      <c r="I54" s="149"/>
      <c r="J54" s="37"/>
      <c r="K54" s="40"/>
      <c r="L54" s="27"/>
      <c r="M54" s="27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7"/>
      <c r="Y54" s="27"/>
      <c r="Z54" s="28"/>
      <c r="AA54" s="21"/>
      <c r="AB54" s="149"/>
      <c r="AC54" s="39">
        <v>25</v>
      </c>
      <c r="AD54" s="147" t="s">
        <v>53</v>
      </c>
      <c r="AE54" s="147"/>
      <c r="AF54" s="39">
        <v>10</v>
      </c>
      <c r="AG54" s="149"/>
      <c r="AH54" s="36"/>
      <c r="AI54" s="35"/>
      <c r="AJ54" s="23"/>
    </row>
    <row r="55" spans="1:36" ht="10.5" customHeight="1" thickTop="1">
      <c r="A55" s="23"/>
      <c r="B55" s="30"/>
      <c r="C55" s="21"/>
      <c r="D55" s="23"/>
      <c r="E55" s="23"/>
      <c r="F55" s="23"/>
      <c r="G55" s="23"/>
      <c r="H55" s="41"/>
      <c r="I55" s="31"/>
      <c r="J55" s="148" t="s">
        <v>62</v>
      </c>
      <c r="K55" s="147"/>
      <c r="L55" s="21"/>
      <c r="M55" s="30"/>
      <c r="N55" s="23"/>
      <c r="O55" s="23"/>
      <c r="P55" s="23"/>
      <c r="Q55" s="23"/>
      <c r="R55" s="23"/>
      <c r="S55" s="23"/>
      <c r="T55" s="23"/>
      <c r="U55" s="23"/>
      <c r="V55" s="23"/>
      <c r="W55" s="30"/>
      <c r="X55" s="21"/>
      <c r="Y55" s="21"/>
      <c r="Z55" s="147" t="s">
        <v>89</v>
      </c>
      <c r="AA55" s="148"/>
      <c r="AB55" s="31"/>
      <c r="AC55" s="34"/>
      <c r="AD55" s="23"/>
      <c r="AE55" s="23"/>
      <c r="AF55" s="23"/>
      <c r="AG55" s="23"/>
      <c r="AH55" s="23"/>
      <c r="AI55" s="35"/>
      <c r="AJ55" s="23"/>
    </row>
    <row r="56" spans="1:36" ht="10.5" customHeight="1">
      <c r="A56" s="23"/>
      <c r="B56" s="30"/>
      <c r="C56" s="21"/>
      <c r="D56" s="23"/>
      <c r="E56" s="23"/>
      <c r="F56" s="23"/>
      <c r="G56" s="23"/>
      <c r="H56" s="165" t="s">
        <v>75</v>
      </c>
      <c r="I56" s="39">
        <v>25</v>
      </c>
      <c r="J56" s="147" t="s">
        <v>53</v>
      </c>
      <c r="K56" s="147"/>
      <c r="L56" s="39">
        <v>17</v>
      </c>
      <c r="M56" s="168" t="s">
        <v>76</v>
      </c>
      <c r="N56" s="23"/>
      <c r="O56" s="23"/>
      <c r="P56" s="23"/>
      <c r="Q56" s="23"/>
      <c r="R56" s="23"/>
      <c r="S56" s="23"/>
      <c r="T56" s="23"/>
      <c r="U56" s="23"/>
      <c r="V56" s="23"/>
      <c r="W56" s="30"/>
      <c r="X56" s="149" t="s">
        <v>75</v>
      </c>
      <c r="Y56" s="39">
        <v>25</v>
      </c>
      <c r="Z56" s="147" t="s">
        <v>53</v>
      </c>
      <c r="AA56" s="147"/>
      <c r="AB56" s="39">
        <v>18</v>
      </c>
      <c r="AC56" s="170" t="s">
        <v>76</v>
      </c>
      <c r="AD56" s="23"/>
      <c r="AE56" s="23"/>
      <c r="AF56" s="23"/>
      <c r="AG56" s="23"/>
      <c r="AH56" s="23"/>
      <c r="AI56" s="35"/>
      <c r="AJ56" s="23"/>
    </row>
    <row r="57" spans="1:36" ht="10.5" customHeight="1">
      <c r="A57" s="23"/>
      <c r="B57" s="30"/>
      <c r="C57" s="21"/>
      <c r="D57" s="23"/>
      <c r="E57" s="23"/>
      <c r="F57" s="23"/>
      <c r="G57" s="23"/>
      <c r="H57" s="165"/>
      <c r="I57" s="39">
        <v>17</v>
      </c>
      <c r="J57" s="147" t="s">
        <v>53</v>
      </c>
      <c r="K57" s="147"/>
      <c r="L57" s="39">
        <v>25</v>
      </c>
      <c r="M57" s="168"/>
      <c r="N57" s="23"/>
      <c r="O57" s="23"/>
      <c r="P57" s="23"/>
      <c r="Q57" s="23"/>
      <c r="R57" s="23"/>
      <c r="S57" s="23"/>
      <c r="T57" s="23"/>
      <c r="U57" s="23"/>
      <c r="V57" s="23"/>
      <c r="W57" s="30"/>
      <c r="X57" s="149"/>
      <c r="Y57" s="39"/>
      <c r="Z57" s="147"/>
      <c r="AA57" s="147"/>
      <c r="AB57" s="39"/>
      <c r="AC57" s="170"/>
      <c r="AD57" s="23"/>
      <c r="AE57" s="23"/>
      <c r="AF57" s="23"/>
      <c r="AG57" s="23"/>
      <c r="AH57" s="23"/>
      <c r="AI57" s="35"/>
      <c r="AJ57" s="23"/>
    </row>
    <row r="58" spans="1:36" ht="10.5" customHeight="1">
      <c r="A58" s="23"/>
      <c r="B58" s="37"/>
      <c r="C58" s="21"/>
      <c r="D58" s="23"/>
      <c r="E58" s="23"/>
      <c r="F58" s="23"/>
      <c r="G58" s="23"/>
      <c r="H58" s="165"/>
      <c r="I58" s="39">
        <v>21</v>
      </c>
      <c r="J58" s="147" t="s">
        <v>53</v>
      </c>
      <c r="K58" s="147"/>
      <c r="L58" s="39">
        <v>25</v>
      </c>
      <c r="M58" s="168"/>
      <c r="N58" s="23"/>
      <c r="O58" s="23"/>
      <c r="P58" s="23"/>
      <c r="Q58" s="23"/>
      <c r="R58" s="23"/>
      <c r="S58" s="23"/>
      <c r="T58" s="23"/>
      <c r="U58" s="23"/>
      <c r="V58" s="23"/>
      <c r="W58" s="37"/>
      <c r="X58" s="149"/>
      <c r="Y58" s="39">
        <v>25</v>
      </c>
      <c r="Z58" s="147" t="s">
        <v>53</v>
      </c>
      <c r="AA58" s="147"/>
      <c r="AB58" s="39">
        <v>9</v>
      </c>
      <c r="AC58" s="170"/>
      <c r="AD58" s="23"/>
      <c r="AE58" s="23"/>
      <c r="AF58" s="23"/>
      <c r="AG58" s="23"/>
      <c r="AH58" s="23"/>
      <c r="AI58" s="35"/>
      <c r="AJ58" s="23"/>
    </row>
    <row r="59" spans="1:36" ht="10.5" customHeight="1">
      <c r="A59" s="23"/>
      <c r="B59" s="166">
        <v>1</v>
      </c>
      <c r="C59" s="167"/>
      <c r="D59" s="23"/>
      <c r="E59" s="23"/>
      <c r="F59" s="23"/>
      <c r="G59" s="169">
        <v>2</v>
      </c>
      <c r="H59" s="169"/>
      <c r="I59" s="23"/>
      <c r="J59" s="23"/>
      <c r="K59" s="23"/>
      <c r="L59" s="23"/>
      <c r="M59" s="169">
        <v>3</v>
      </c>
      <c r="N59" s="169"/>
      <c r="O59" s="23"/>
      <c r="P59" s="23"/>
      <c r="Q59" s="23"/>
      <c r="R59" s="23"/>
      <c r="S59" s="23"/>
      <c r="T59" s="23"/>
      <c r="U59" s="23"/>
      <c r="V59" s="23"/>
      <c r="W59" s="166">
        <v>4</v>
      </c>
      <c r="X59" s="167"/>
      <c r="Y59" s="23"/>
      <c r="Z59" s="23"/>
      <c r="AA59" s="23"/>
      <c r="AB59" s="23"/>
      <c r="AC59" s="169">
        <v>5</v>
      </c>
      <c r="AD59" s="169"/>
      <c r="AE59" s="23"/>
      <c r="AF59" s="23"/>
      <c r="AG59" s="23"/>
      <c r="AH59" s="166">
        <v>6</v>
      </c>
      <c r="AI59" s="167"/>
      <c r="AJ59" s="23"/>
    </row>
    <row r="60" ht="10.5" customHeight="1"/>
    <row r="61" spans="2:35" ht="10.5" customHeight="1">
      <c r="B61" s="154" t="s">
        <v>132</v>
      </c>
      <c r="C61" s="155"/>
      <c r="D61" s="23"/>
      <c r="E61" s="23"/>
      <c r="F61" s="23"/>
      <c r="G61" s="154" t="s">
        <v>113</v>
      </c>
      <c r="H61" s="155"/>
      <c r="I61" s="23"/>
      <c r="J61" s="23"/>
      <c r="K61" s="23"/>
      <c r="L61" s="23"/>
      <c r="M61" s="154" t="s">
        <v>111</v>
      </c>
      <c r="N61" s="155"/>
      <c r="O61" s="23"/>
      <c r="P61" s="23"/>
      <c r="Q61" s="23"/>
      <c r="R61" s="23"/>
      <c r="S61" s="23"/>
      <c r="T61" s="23"/>
      <c r="U61" s="23"/>
      <c r="V61" s="23"/>
      <c r="W61" s="154" t="s">
        <v>109</v>
      </c>
      <c r="X61" s="155"/>
      <c r="Y61" s="23"/>
      <c r="Z61" s="23"/>
      <c r="AA61" s="23"/>
      <c r="AB61" s="23"/>
      <c r="AC61" s="154" t="s">
        <v>110</v>
      </c>
      <c r="AD61" s="155"/>
      <c r="AE61" s="23"/>
      <c r="AF61" s="23"/>
      <c r="AG61" s="23"/>
      <c r="AH61" s="154" t="s">
        <v>121</v>
      </c>
      <c r="AI61" s="155"/>
    </row>
    <row r="62" spans="2:35" ht="10.5" customHeight="1">
      <c r="B62" s="156"/>
      <c r="C62" s="157"/>
      <c r="D62" s="23"/>
      <c r="E62" s="23"/>
      <c r="F62" s="23"/>
      <c r="G62" s="156"/>
      <c r="H62" s="157"/>
      <c r="I62" s="23"/>
      <c r="J62" s="23"/>
      <c r="K62" s="23"/>
      <c r="L62" s="23"/>
      <c r="M62" s="156"/>
      <c r="N62" s="157"/>
      <c r="O62" s="23"/>
      <c r="P62" s="23"/>
      <c r="Q62" s="23"/>
      <c r="R62" s="23"/>
      <c r="S62" s="23"/>
      <c r="T62" s="23"/>
      <c r="U62" s="23"/>
      <c r="V62" s="23"/>
      <c r="W62" s="156"/>
      <c r="X62" s="157"/>
      <c r="Y62" s="23"/>
      <c r="Z62" s="23"/>
      <c r="AA62" s="23"/>
      <c r="AB62" s="23"/>
      <c r="AC62" s="156"/>
      <c r="AD62" s="157"/>
      <c r="AE62" s="23"/>
      <c r="AF62" s="23"/>
      <c r="AG62" s="23"/>
      <c r="AH62" s="156"/>
      <c r="AI62" s="157"/>
    </row>
    <row r="63" spans="2:35" ht="10.5" customHeight="1">
      <c r="B63" s="158"/>
      <c r="C63" s="159"/>
      <c r="D63" s="23"/>
      <c r="E63" s="23"/>
      <c r="F63" s="23"/>
      <c r="G63" s="158"/>
      <c r="H63" s="159"/>
      <c r="I63" s="23"/>
      <c r="J63" s="23"/>
      <c r="K63" s="23"/>
      <c r="L63" s="23"/>
      <c r="M63" s="158"/>
      <c r="N63" s="159"/>
      <c r="O63" s="23"/>
      <c r="P63" s="23"/>
      <c r="Q63" s="23"/>
      <c r="R63" s="23"/>
      <c r="S63" s="23"/>
      <c r="T63" s="23"/>
      <c r="U63" s="23"/>
      <c r="V63" s="23"/>
      <c r="W63" s="158"/>
      <c r="X63" s="159"/>
      <c r="Y63" s="23"/>
      <c r="Z63" s="23"/>
      <c r="AA63" s="23"/>
      <c r="AB63" s="23"/>
      <c r="AC63" s="158"/>
      <c r="AD63" s="159"/>
      <c r="AE63" s="23"/>
      <c r="AF63" s="23"/>
      <c r="AG63" s="23"/>
      <c r="AH63" s="158"/>
      <c r="AI63" s="159"/>
    </row>
    <row r="64" ht="10.5" customHeight="1"/>
    <row r="65" ht="12.75">
      <c r="A65" t="s">
        <v>144</v>
      </c>
    </row>
    <row r="66" spans="1:37" ht="14.25">
      <c r="A66" s="93" t="s">
        <v>133</v>
      </c>
      <c r="B66" s="93"/>
      <c r="C66" s="93"/>
      <c r="D66" s="93"/>
      <c r="E66" s="93" t="s">
        <v>142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26"/>
      <c r="T66" s="93" t="s">
        <v>134</v>
      </c>
      <c r="U66" s="93"/>
      <c r="V66" s="93"/>
      <c r="W66" s="93"/>
      <c r="X66" s="93" t="s">
        <v>143</v>
      </c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</row>
    <row r="67" spans="1:37" ht="14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26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</row>
    <row r="69" spans="1:37" ht="6.75" customHeight="1">
      <c r="A69" s="94" t="s">
        <v>137</v>
      </c>
      <c r="B69" s="94"/>
      <c r="C69" s="94"/>
      <c r="D69" s="94"/>
      <c r="E69" s="94" t="s">
        <v>140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19"/>
      <c r="T69" s="94" t="s">
        <v>137</v>
      </c>
      <c r="U69" s="94"/>
      <c r="V69" s="94"/>
      <c r="W69" s="94"/>
      <c r="X69" s="94" t="s">
        <v>141</v>
      </c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</row>
    <row r="70" spans="1:37" ht="6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19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</sheetData>
  <sheetProtection/>
  <mergeCells count="216">
    <mergeCell ref="AG41:AH43"/>
    <mergeCell ref="AI41:AJ43"/>
    <mergeCell ref="AK41:AK43"/>
    <mergeCell ref="C42:E42"/>
    <mergeCell ref="N42:P42"/>
    <mergeCell ref="R4:U6"/>
    <mergeCell ref="R18:U20"/>
    <mergeCell ref="R32:U34"/>
    <mergeCell ref="AK38:AK40"/>
    <mergeCell ref="C41:E41"/>
    <mergeCell ref="F41:F43"/>
    <mergeCell ref="L41:L43"/>
    <mergeCell ref="R41:R43"/>
    <mergeCell ref="S41:U43"/>
    <mergeCell ref="V41:X43"/>
    <mergeCell ref="Y41:AA43"/>
    <mergeCell ref="AB41:AD43"/>
    <mergeCell ref="AE41:AF43"/>
    <mergeCell ref="V38:X40"/>
    <mergeCell ref="Y38:AA40"/>
    <mergeCell ref="AB38:AD40"/>
    <mergeCell ref="AE38:AF40"/>
    <mergeCell ref="AG38:AH40"/>
    <mergeCell ref="AI38:AJ40"/>
    <mergeCell ref="AG35:AH37"/>
    <mergeCell ref="AI35:AJ37"/>
    <mergeCell ref="AK35:AK37"/>
    <mergeCell ref="C37:E37"/>
    <mergeCell ref="F37:F39"/>
    <mergeCell ref="L37:L39"/>
    <mergeCell ref="C38:E38"/>
    <mergeCell ref="N38:P38"/>
    <mergeCell ref="R38:R40"/>
    <mergeCell ref="S38:U40"/>
    <mergeCell ref="R35:R37"/>
    <mergeCell ref="S35:U37"/>
    <mergeCell ref="V35:X37"/>
    <mergeCell ref="Y35:AA37"/>
    <mergeCell ref="AB35:AD37"/>
    <mergeCell ref="AE35:AF37"/>
    <mergeCell ref="AE32:AF34"/>
    <mergeCell ref="AG32:AH34"/>
    <mergeCell ref="AI32:AJ34"/>
    <mergeCell ref="AK32:AK34"/>
    <mergeCell ref="AB32:AD32"/>
    <mergeCell ref="AB33:AD34"/>
    <mergeCell ref="C33:E33"/>
    <mergeCell ref="F33:F35"/>
    <mergeCell ref="L33:L35"/>
    <mergeCell ref="V33:X34"/>
    <mergeCell ref="Y33:AA34"/>
    <mergeCell ref="A31:P32"/>
    <mergeCell ref="V32:X32"/>
    <mergeCell ref="Y32:AA32"/>
    <mergeCell ref="C34:E34"/>
    <mergeCell ref="N34:P34"/>
    <mergeCell ref="Y27:AA29"/>
    <mergeCell ref="AB27:AD29"/>
    <mergeCell ref="AE27:AF29"/>
    <mergeCell ref="AG27:AH29"/>
    <mergeCell ref="AI27:AJ29"/>
    <mergeCell ref="AK27:AK29"/>
    <mergeCell ref="C27:E27"/>
    <mergeCell ref="F27:F29"/>
    <mergeCell ref="L27:L29"/>
    <mergeCell ref="R27:R29"/>
    <mergeCell ref="S27:U29"/>
    <mergeCell ref="V27:X29"/>
    <mergeCell ref="C28:E28"/>
    <mergeCell ref="N28:P28"/>
    <mergeCell ref="Y24:AA26"/>
    <mergeCell ref="AB24:AD26"/>
    <mergeCell ref="AE24:AF26"/>
    <mergeCell ref="AG24:AH26"/>
    <mergeCell ref="AI24:AJ26"/>
    <mergeCell ref="AK24:AK26"/>
    <mergeCell ref="AB21:AD23"/>
    <mergeCell ref="AE21:AF23"/>
    <mergeCell ref="AG21:AH23"/>
    <mergeCell ref="AI21:AJ23"/>
    <mergeCell ref="AK21:AK23"/>
    <mergeCell ref="C23:E23"/>
    <mergeCell ref="F23:F25"/>
    <mergeCell ref="L23:L25"/>
    <mergeCell ref="C24:E24"/>
    <mergeCell ref="N24:P24"/>
    <mergeCell ref="C20:E20"/>
    <mergeCell ref="N20:P20"/>
    <mergeCell ref="R21:R23"/>
    <mergeCell ref="S21:U23"/>
    <mergeCell ref="V21:X23"/>
    <mergeCell ref="Y21:AA23"/>
    <mergeCell ref="Y19:AA20"/>
    <mergeCell ref="AB18:AD18"/>
    <mergeCell ref="AE18:AF20"/>
    <mergeCell ref="AG18:AH20"/>
    <mergeCell ref="AI18:AJ20"/>
    <mergeCell ref="AK18:AK20"/>
    <mergeCell ref="C19:E19"/>
    <mergeCell ref="F19:F21"/>
    <mergeCell ref="L19:L21"/>
    <mergeCell ref="V19:X20"/>
    <mergeCell ref="AB19:AD20"/>
    <mergeCell ref="V13:X15"/>
    <mergeCell ref="Y13:AA15"/>
    <mergeCell ref="Y10:AA12"/>
    <mergeCell ref="S13:U15"/>
    <mergeCell ref="R7:R9"/>
    <mergeCell ref="S10:U12"/>
    <mergeCell ref="V10:X12"/>
    <mergeCell ref="V5:X6"/>
    <mergeCell ref="Y5:AA6"/>
    <mergeCell ref="C9:E9"/>
    <mergeCell ref="F9:F11"/>
    <mergeCell ref="L9:L11"/>
    <mergeCell ref="C10:E10"/>
    <mergeCell ref="N10:P10"/>
    <mergeCell ref="N6:P6"/>
    <mergeCell ref="AI13:AJ15"/>
    <mergeCell ref="AK13:AK15"/>
    <mergeCell ref="AE10:AF12"/>
    <mergeCell ref="AG10:AH12"/>
    <mergeCell ref="AB5:AD6"/>
    <mergeCell ref="S7:U9"/>
    <mergeCell ref="V7:X9"/>
    <mergeCell ref="Y7:AA9"/>
    <mergeCell ref="AB7:AD9"/>
    <mergeCell ref="AB10:AD12"/>
    <mergeCell ref="AK4:AK6"/>
    <mergeCell ref="AE7:AF9"/>
    <mergeCell ref="AG7:AH9"/>
    <mergeCell ref="AI7:AJ9"/>
    <mergeCell ref="AK7:AK9"/>
    <mergeCell ref="AI10:AJ12"/>
    <mergeCell ref="AK10:AK12"/>
    <mergeCell ref="AG4:AH6"/>
    <mergeCell ref="AI4:AJ6"/>
    <mergeCell ref="AE4:AF6"/>
    <mergeCell ref="B59:C59"/>
    <mergeCell ref="G59:H59"/>
    <mergeCell ref="M59:N59"/>
    <mergeCell ref="W59:X59"/>
    <mergeCell ref="AC59:AD59"/>
    <mergeCell ref="AB13:AD15"/>
    <mergeCell ref="AC56:AC58"/>
    <mergeCell ref="Z57:AA57"/>
    <mergeCell ref="Z58:AA58"/>
    <mergeCell ref="F51:G51"/>
    <mergeCell ref="AE13:AF15"/>
    <mergeCell ref="AG13:AH15"/>
    <mergeCell ref="R49:S49"/>
    <mergeCell ref="P50:P52"/>
    <mergeCell ref="R50:S50"/>
    <mergeCell ref="A45:J46"/>
    <mergeCell ref="K45:AD46"/>
    <mergeCell ref="AD51:AE51"/>
    <mergeCell ref="AB52:AB54"/>
    <mergeCell ref="AD52:AE52"/>
    <mergeCell ref="Y18:AA18"/>
    <mergeCell ref="I52:I54"/>
    <mergeCell ref="F53:G53"/>
    <mergeCell ref="F54:G54"/>
    <mergeCell ref="U50:U52"/>
    <mergeCell ref="R51:S51"/>
    <mergeCell ref="R52:S52"/>
    <mergeCell ref="R24:R26"/>
    <mergeCell ref="S24:U26"/>
    <mergeCell ref="V24:X26"/>
    <mergeCell ref="AH59:AI59"/>
    <mergeCell ref="R10:R12"/>
    <mergeCell ref="R13:R15"/>
    <mergeCell ref="J55:K55"/>
    <mergeCell ref="J56:K56"/>
    <mergeCell ref="J57:K57"/>
    <mergeCell ref="M56:M58"/>
    <mergeCell ref="Z55:AA55"/>
    <mergeCell ref="X56:X58"/>
    <mergeCell ref="Z56:AA56"/>
    <mergeCell ref="AG52:AG54"/>
    <mergeCell ref="AD53:AE53"/>
    <mergeCell ref="AD54:AE54"/>
    <mergeCell ref="AC61:AD63"/>
    <mergeCell ref="AH61:AI63"/>
    <mergeCell ref="C13:E13"/>
    <mergeCell ref="F13:F15"/>
    <mergeCell ref="L13:L15"/>
    <mergeCell ref="C14:E14"/>
    <mergeCell ref="N14:P14"/>
    <mergeCell ref="V4:X4"/>
    <mergeCell ref="W61:X63"/>
    <mergeCell ref="B61:C63"/>
    <mergeCell ref="G61:H63"/>
    <mergeCell ref="M61:N63"/>
    <mergeCell ref="H56:H58"/>
    <mergeCell ref="J58:K58"/>
    <mergeCell ref="A3:P4"/>
    <mergeCell ref="A17:P18"/>
    <mergeCell ref="V18:X18"/>
    <mergeCell ref="Y4:AA4"/>
    <mergeCell ref="AB4:AD4"/>
    <mergeCell ref="D52:D54"/>
    <mergeCell ref="F52:G52"/>
    <mergeCell ref="A1:J2"/>
    <mergeCell ref="K1:AD2"/>
    <mergeCell ref="C5:E5"/>
    <mergeCell ref="F5:F7"/>
    <mergeCell ref="L5:L7"/>
    <mergeCell ref="C6:E6"/>
    <mergeCell ref="A66:D67"/>
    <mergeCell ref="E66:R67"/>
    <mergeCell ref="T66:W67"/>
    <mergeCell ref="X66:AK67"/>
    <mergeCell ref="A69:D70"/>
    <mergeCell ref="E69:R70"/>
    <mergeCell ref="T69:W70"/>
    <mergeCell ref="X69:AK70"/>
  </mergeCells>
  <printOptions/>
  <pageMargins left="0.7086614173228347" right="0.7086614173228347" top="0.39" bottom="0.19" header="0.31496062992125984" footer="0.1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tsuji</cp:lastModifiedBy>
  <cp:lastPrinted>2016-05-26T01:49:41Z</cp:lastPrinted>
  <dcterms:created xsi:type="dcterms:W3CDTF">2016-05-13T08:36:35Z</dcterms:created>
  <dcterms:modified xsi:type="dcterms:W3CDTF">2016-05-26T04:10:15Z</dcterms:modified>
  <cp:category/>
  <cp:version/>
  <cp:contentType/>
  <cp:contentStatus/>
</cp:coreProperties>
</file>